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codeName="ЭтаКнига" autoCompressPictures="0" defaultThemeVersion="124226"/>
  <bookViews>
    <workbookView xWindow="0" yWindow="60" windowWidth="19440" windowHeight="11700" tabRatio="879" firstSheet="3" activeTab="12"/>
  </bookViews>
  <sheets>
    <sheet name="пояснения" sheetId="17" r:id="rId1"/>
    <sheet name="Паспорт лаборатории" sheetId="11" r:id="rId2"/>
    <sheet name="Сведения о кадровом составе" sheetId="12" r:id="rId3"/>
    <sheet name="Оборудование" sheetId="3" r:id="rId4"/>
    <sheet name="Структура исследований" sheetId="2" r:id="rId5"/>
    <sheet name="Микробный пейзаж" sheetId="8" r:id="rId6"/>
    <sheet name="Резистентность" sheetId="7" r:id="rId7"/>
    <sheet name="Контрольные штаммы" sheetId="9" r:id="rId8"/>
    <sheet name="Кишечная группа" sheetId="13" r:id="rId9"/>
    <sheet name="Дифтерия" sheetId="14" r:id="rId10"/>
    <sheet name="Серология, иммунология" sheetId="15" r:id="rId11"/>
    <sheet name="туберкулез" sheetId="16" r:id="rId12"/>
    <sheet name="переменные" sheetId="18" r:id="rId13"/>
    <sheet name="Лист1" sheetId="10" state="hidden" r:id="rId14"/>
  </sheets>
  <calcPr calcId="162913"/>
</workbook>
</file>

<file path=xl/calcChain.xml><?xml version="1.0" encoding="utf-8"?>
<calcChain xmlns="http://schemas.openxmlformats.org/spreadsheetml/2006/main">
  <c r="G77" i="16" l="1"/>
  <c r="E77" i="16"/>
  <c r="C13" i="2"/>
  <c r="C18" i="2"/>
  <c r="D15" i="2" s="1"/>
  <c r="D13" i="2" l="1"/>
  <c r="D16" i="2"/>
  <c r="D14" i="2"/>
  <c r="D18" i="2"/>
  <c r="D17" i="2"/>
  <c r="C39" i="8"/>
  <c r="F42" i="16"/>
  <c r="H76" i="16"/>
  <c r="G76" i="16"/>
  <c r="F76" i="16"/>
  <c r="E76" i="16"/>
  <c r="H42" i="16"/>
  <c r="G42" i="16"/>
  <c r="E42" i="16"/>
</calcChain>
</file>

<file path=xl/comments1.xml><?xml version="1.0" encoding="utf-8"?>
<comments xmlns="http://schemas.openxmlformats.org/spreadsheetml/2006/main">
  <authors>
    <author>Автор</author>
  </authors>
  <commentList>
    <comment ref="AK27" authorId="0" shape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Streptococci группы B</t>
        </r>
      </text>
    </comment>
  </commentList>
</comments>
</file>

<file path=xl/comments2.xml><?xml version="1.0" encoding="utf-8"?>
<comments xmlns="http://schemas.openxmlformats.org/spreadsheetml/2006/main">
  <authors>
    <author>Автор</author>
  </authors>
  <commentList>
    <comment ref="E9" authorId="0" shapeId="0">
      <text>
        <r>
          <rPr>
            <sz val="9"/>
            <color indexed="81"/>
            <rFont val="Tahoma"/>
            <family val="2"/>
            <charset val="204"/>
          </rPr>
          <t xml:space="preserve">указывается название лаборатории и сокращенное название учреждения
</t>
        </r>
      </text>
    </comment>
    <comment ref="E51" authorId="0" shapeId="0">
      <text>
        <r>
          <rPr>
            <b/>
            <sz val="9"/>
            <color indexed="81"/>
            <rFont val="Tahoma"/>
            <family val="2"/>
            <charset val="204"/>
          </rPr>
          <t>можно указывать сокращенные названия ПТП и рядом концентрацию</t>
        </r>
      </text>
    </comment>
    <comment ref="G51" authorId="0" shapeId="0">
      <text>
        <r>
          <rPr>
            <b/>
            <sz val="9"/>
            <color indexed="81"/>
            <rFont val="Tahoma"/>
            <family val="2"/>
            <charset val="204"/>
          </rPr>
          <t>можно указывать сокращенные названия ПТП и рядом концентрацию</t>
        </r>
      </text>
    </comment>
  </commentList>
</comments>
</file>

<file path=xl/sharedStrings.xml><?xml version="1.0" encoding="utf-8"?>
<sst xmlns="http://schemas.openxmlformats.org/spreadsheetml/2006/main" count="584" uniqueCount="365">
  <si>
    <t>№ п/п</t>
  </si>
  <si>
    <t>Наименование оборудования</t>
  </si>
  <si>
    <t>Производитель</t>
  </si>
  <si>
    <t>Масс-спектрометры</t>
  </si>
  <si>
    <t>Посевные машины</t>
  </si>
  <si>
    <t>Автоматические бактериологические анализаторы</t>
  </si>
  <si>
    <t>Полуавтоматические  бактериологические анализаторы</t>
  </si>
  <si>
    <t>Морозильные камеры</t>
  </si>
  <si>
    <t>Микроскопы</t>
  </si>
  <si>
    <t>Термостаты</t>
  </si>
  <si>
    <t>Сухожаровые шкафы</t>
  </si>
  <si>
    <t>Водяные бани</t>
  </si>
  <si>
    <t>Автоклавы</t>
  </si>
  <si>
    <t>Оборудование для ПЦР-исследования</t>
  </si>
  <si>
    <t>Наименование биоматериала</t>
  </si>
  <si>
    <t>Моча</t>
  </si>
  <si>
    <t>Оборудование для проведения ИФА</t>
  </si>
  <si>
    <t>Количество</t>
  </si>
  <si>
    <t>Staphylococcus aureus</t>
  </si>
  <si>
    <t>Neisseria meningitidis</t>
  </si>
  <si>
    <t>Pseudomonas aeruginosa</t>
  </si>
  <si>
    <t>Legionella spp.</t>
  </si>
  <si>
    <t>Candida albicans</t>
  </si>
  <si>
    <t>Neisseria gonorrhoeae</t>
  </si>
  <si>
    <t>Acinetobacter baumannii</t>
  </si>
  <si>
    <t>Приборы для гемокультивирования</t>
  </si>
  <si>
    <t>Автоматические средоварочные машины</t>
  </si>
  <si>
    <t>Кровь</t>
  </si>
  <si>
    <t>Материал</t>
  </si>
  <si>
    <t>Ципрофлоксацин</t>
  </si>
  <si>
    <t>Цефотаксим</t>
  </si>
  <si>
    <t>Цефепим</t>
  </si>
  <si>
    <t>Имипенем</t>
  </si>
  <si>
    <t>Меропенем</t>
  </si>
  <si>
    <t>Эртапенем</t>
  </si>
  <si>
    <t>ДДМ</t>
  </si>
  <si>
    <t>Градиентной диффузии</t>
  </si>
  <si>
    <t>Определение чувствительности проводится в соответствии с рекомендациями:</t>
  </si>
  <si>
    <t>EUCAST</t>
  </si>
  <si>
    <t>CLSI</t>
  </si>
  <si>
    <t>КР, Россия</t>
  </si>
  <si>
    <t>МУК, 2004</t>
  </si>
  <si>
    <t>Вид</t>
  </si>
  <si>
    <t>Контактные реквизиты медицинской лаборатории</t>
  </si>
  <si>
    <t>Сведения о руководителе медицинской лаборатории</t>
  </si>
  <si>
    <t>Индекс</t>
  </si>
  <si>
    <t>Адрес лаборатории (почтовый)</t>
  </si>
  <si>
    <t>Адрес интернет-сайта лаборатории (при наличии)</t>
  </si>
  <si>
    <t>Адрес электронной почты заведующего(ей) лабораторией</t>
  </si>
  <si>
    <t>Специальность по диплому о высшем образовании</t>
  </si>
  <si>
    <t>Стаж заведования лабораторией (с какого года)</t>
  </si>
  <si>
    <t>Научная степень/звание</t>
  </si>
  <si>
    <t>Коммерческая (название)</t>
  </si>
  <si>
    <t>культуральные</t>
  </si>
  <si>
    <t>молекулярно-генетические, включая ПЦР</t>
  </si>
  <si>
    <t>Всего</t>
  </si>
  <si>
    <t>Диагностические, в том числе:</t>
  </si>
  <si>
    <t>Кол-во</t>
  </si>
  <si>
    <t>Escherichia coli</t>
  </si>
  <si>
    <t xml:space="preserve">Klebsiella pneumoniae </t>
  </si>
  <si>
    <t xml:space="preserve">Streptococcus pneumoniae </t>
  </si>
  <si>
    <t>Enterococcusa faecalis</t>
  </si>
  <si>
    <t>Enterococcusa faecium</t>
  </si>
  <si>
    <t xml:space="preserve">Salmonella spp. </t>
  </si>
  <si>
    <t>Shigella spp.</t>
  </si>
  <si>
    <t>Listeria monocytogenes</t>
  </si>
  <si>
    <t>Helicobacter pylori</t>
  </si>
  <si>
    <t>Campylobacter spp.</t>
  </si>
  <si>
    <t>Moraxella catarrhalis</t>
  </si>
  <si>
    <t>Haemophilus influenzae</t>
  </si>
  <si>
    <t>Clostridium difficile</t>
  </si>
  <si>
    <t>Streptococcus pyogenes (сг А)</t>
  </si>
  <si>
    <t>Streptococci групп B, C, G)</t>
  </si>
  <si>
    <t>Streptococci группы Viridans</t>
  </si>
  <si>
    <t>Мокрота, БАЛ, ЭТА, плевральная жидкость</t>
  </si>
  <si>
    <t>Ликвор</t>
  </si>
  <si>
    <t>Мазок из глотки</t>
  </si>
  <si>
    <t>Candida spp. (кроме C. albicans)</t>
  </si>
  <si>
    <t>Фекалии</t>
  </si>
  <si>
    <t>Аспирит синуса/промывные воды синуса</t>
  </si>
  <si>
    <t xml:space="preserve">Биоптат слизистой оболочки желудка </t>
  </si>
  <si>
    <t>в том чиисле с отрицательным результатом</t>
  </si>
  <si>
    <t>в том числе</t>
  </si>
  <si>
    <t xml:space="preserve">Другие </t>
  </si>
  <si>
    <t>Chlamydophila pneumoniae</t>
  </si>
  <si>
    <t>Chlamydia trachomatis</t>
  </si>
  <si>
    <t>Mycoplasma genitalium</t>
  </si>
  <si>
    <t>Mycoplasma pneumoniae</t>
  </si>
  <si>
    <t xml:space="preserve">Ureaplasma urealyticum </t>
  </si>
  <si>
    <t>Trichomonas vaginalis</t>
  </si>
  <si>
    <t xml:space="preserve">Bordetella pertussis/parapertussis </t>
  </si>
  <si>
    <t>Herpes simplex virus type 1,2</t>
  </si>
  <si>
    <t>Varicella zoster virus type 3</t>
  </si>
  <si>
    <t>Human herpes virus type 4 (Epstein-Barr virus)</t>
  </si>
  <si>
    <t>Human herpes virus type 5 (Cytomegalovirus)</t>
  </si>
  <si>
    <t>Human herpes virus type 6</t>
  </si>
  <si>
    <t xml:space="preserve">Кровь </t>
  </si>
  <si>
    <t>Мокрота, БАЛ, ЭТА</t>
  </si>
  <si>
    <t>Human papilloma virus</t>
  </si>
  <si>
    <t>Corynebacterium diphtheriae всего</t>
  </si>
  <si>
    <t>в том числе токсигенных</t>
  </si>
  <si>
    <t xml:space="preserve">госпитилизированные пациенты </t>
  </si>
  <si>
    <t>амбулаторные пациенты</t>
  </si>
  <si>
    <t>Klebsiella pneumoniae</t>
  </si>
  <si>
    <t>Enterococcus faecalis</t>
  </si>
  <si>
    <t>Enterococcus faecium</t>
  </si>
  <si>
    <t>Streptococcus pneumoniae</t>
  </si>
  <si>
    <t>Candida spp. (кроме albicans)</t>
  </si>
  <si>
    <t>Staphylococcus saprophyticus</t>
  </si>
  <si>
    <t>Ампициллин</t>
  </si>
  <si>
    <t>Амоксициллин-клавулановая кислота</t>
  </si>
  <si>
    <t>Бензилпенициллин</t>
  </si>
  <si>
    <t>Оксациллин/цефокситин скрининг 
(только для Staphylococcus spp.)</t>
  </si>
  <si>
    <t>Цефтазидим</t>
  </si>
  <si>
    <t>Амикацин</t>
  </si>
  <si>
    <t>Гентамицин</t>
  </si>
  <si>
    <t>Эритромицин</t>
  </si>
  <si>
    <t>Перечень оборудования лаборатории</t>
  </si>
  <si>
    <t>Структура исследований, выполняемых в лаборатории</t>
  </si>
  <si>
    <t>Микроорганизмы, выявляемые в лаборатории (Микробный пейзаж)</t>
  </si>
  <si>
    <t>Вид лаборатории: 1 - самостоятельная; 2- отдел КДЛ</t>
  </si>
  <si>
    <t xml:space="preserve">Кол-во протести-рованных </t>
  </si>
  <si>
    <t>Кол-во 
Ч</t>
  </si>
  <si>
    <t>Контрольные штаммы, имеющиеся в лаборатории</t>
  </si>
  <si>
    <t>повседневнй контроль методики определения чувствительности</t>
  </si>
  <si>
    <t>контроль выявления механизмов резистентности с использованием ДДМ</t>
  </si>
  <si>
    <t>Контрольные штаммы</t>
  </si>
  <si>
    <t>Наличие в лаборатории - да/нет</t>
  </si>
  <si>
    <t>Цель</t>
  </si>
  <si>
    <t xml:space="preserve">Исследованно образцов* </t>
  </si>
  <si>
    <t>* Кол-во образцов (проб) = кол-во пробирок/контейнеров, доставленных в лабораторию; 
для бактериологического исследования крови - 1 образец (проба) = кровь, взятая путем одной венепункции = 2 флакона</t>
  </si>
  <si>
    <t>% (от общего кол-ва образцов)</t>
  </si>
  <si>
    <t>Методы исследований</t>
  </si>
  <si>
    <t>Сведения о применяемых методах исследования</t>
  </si>
  <si>
    <t xml:space="preserve">Исследовано культуральным методом </t>
  </si>
  <si>
    <t>Иследовано молекулярно-генетическим методом, включая ПЦР</t>
  </si>
  <si>
    <t>в том чиисле с положительным результатом</t>
  </si>
  <si>
    <t>версия/год</t>
  </si>
  <si>
    <r>
      <rPr>
        <i/>
        <sz val="11"/>
        <color theme="1"/>
        <rFont val="Calibri"/>
        <family val="2"/>
        <charset val="204"/>
        <scheme val="minor"/>
      </rPr>
      <t xml:space="preserve">Escherichia coli </t>
    </r>
    <r>
      <rPr>
        <sz val="11"/>
        <color theme="1"/>
        <rFont val="Calibri"/>
        <family val="2"/>
        <scheme val="minor"/>
      </rPr>
      <t xml:space="preserve"> ATCC 25922</t>
    </r>
  </si>
  <si>
    <r>
      <rPr>
        <i/>
        <sz val="11"/>
        <color theme="1"/>
        <rFont val="Calibri"/>
        <family val="2"/>
        <charset val="204"/>
        <scheme val="minor"/>
      </rPr>
      <t xml:space="preserve">Pseudomonas aeruginosa </t>
    </r>
    <r>
      <rPr>
        <sz val="11"/>
        <color theme="1"/>
        <rFont val="Calibri"/>
        <family val="2"/>
        <scheme val="minor"/>
      </rPr>
      <t>ATCC 27853</t>
    </r>
  </si>
  <si>
    <r>
      <rPr>
        <i/>
        <sz val="11"/>
        <color theme="1"/>
        <rFont val="Calibri"/>
        <family val="2"/>
        <charset val="204"/>
        <scheme val="minor"/>
      </rPr>
      <t>Staphylococcus aureus</t>
    </r>
    <r>
      <rPr>
        <sz val="11"/>
        <color theme="1"/>
        <rFont val="Calibri"/>
        <family val="2"/>
        <scheme val="minor"/>
      </rPr>
      <t xml:space="preserve"> ATCC 29213</t>
    </r>
  </si>
  <si>
    <r>
      <rPr>
        <i/>
        <sz val="11"/>
        <color theme="1"/>
        <rFont val="Calibri"/>
        <family val="2"/>
        <charset val="204"/>
        <scheme val="minor"/>
      </rPr>
      <t>Enterococcus faecalis</t>
    </r>
    <r>
      <rPr>
        <sz val="11"/>
        <color theme="1"/>
        <rFont val="Calibri"/>
        <family val="2"/>
        <scheme val="minor"/>
      </rPr>
      <t xml:space="preserve"> ATCC 29212</t>
    </r>
  </si>
  <si>
    <r>
      <rPr>
        <i/>
        <sz val="11"/>
        <color theme="1"/>
        <rFont val="Calibri"/>
        <family val="2"/>
        <charset val="204"/>
        <scheme val="minor"/>
      </rPr>
      <t>Streptococcus pneumoniae</t>
    </r>
    <r>
      <rPr>
        <sz val="11"/>
        <color theme="1"/>
        <rFont val="Calibri"/>
        <family val="2"/>
        <scheme val="minor"/>
      </rPr>
      <t xml:space="preserve"> ATCC 49619</t>
    </r>
  </si>
  <si>
    <r>
      <rPr>
        <i/>
        <sz val="11"/>
        <color theme="1"/>
        <rFont val="Calibri"/>
        <family val="2"/>
        <charset val="204"/>
        <scheme val="minor"/>
      </rPr>
      <t xml:space="preserve">Haemophilus influenzae </t>
    </r>
    <r>
      <rPr>
        <sz val="11"/>
        <color theme="1"/>
        <rFont val="Calibri"/>
        <family val="2"/>
        <scheme val="minor"/>
      </rPr>
      <t>ATCC 49766</t>
    </r>
  </si>
  <si>
    <r>
      <rPr>
        <i/>
        <sz val="11"/>
        <color theme="1"/>
        <rFont val="Calibri"/>
        <family val="2"/>
        <charset val="204"/>
        <scheme val="minor"/>
      </rPr>
      <t xml:space="preserve">Campylobacter jejuni </t>
    </r>
    <r>
      <rPr>
        <sz val="11"/>
        <color theme="1"/>
        <rFont val="Calibri"/>
        <family val="2"/>
        <scheme val="minor"/>
      </rPr>
      <t>ATCC 33560</t>
    </r>
  </si>
  <si>
    <r>
      <rPr>
        <i/>
        <sz val="11"/>
        <color theme="1"/>
        <rFont val="Calibri"/>
        <family val="2"/>
        <charset val="204"/>
        <scheme val="minor"/>
      </rPr>
      <t xml:space="preserve">Escherichia coli </t>
    </r>
    <r>
      <rPr>
        <sz val="11"/>
        <color theme="1"/>
        <rFont val="Calibri"/>
        <family val="2"/>
        <scheme val="minor"/>
      </rPr>
      <t>ATCC 35218</t>
    </r>
  </si>
  <si>
    <r>
      <rPr>
        <i/>
        <sz val="11"/>
        <color theme="1"/>
        <rFont val="Calibri"/>
        <family val="2"/>
        <charset val="204"/>
        <scheme val="minor"/>
      </rPr>
      <t>Klebsiella pneumoniae</t>
    </r>
    <r>
      <rPr>
        <sz val="11"/>
        <color theme="1"/>
        <rFont val="Calibri"/>
        <family val="2"/>
        <scheme val="minor"/>
      </rPr>
      <t xml:space="preserve"> ATCC 700603</t>
    </r>
  </si>
  <si>
    <r>
      <rPr>
        <i/>
        <sz val="11"/>
        <color theme="1"/>
        <rFont val="Calibri"/>
        <family val="2"/>
        <charset val="204"/>
        <scheme val="minor"/>
      </rPr>
      <t>Staphylococcus aureus</t>
    </r>
    <r>
      <rPr>
        <sz val="11"/>
        <color theme="1"/>
        <rFont val="Calibri"/>
        <family val="2"/>
        <scheme val="minor"/>
      </rPr>
      <t xml:space="preserve"> NCTC 12493</t>
    </r>
  </si>
  <si>
    <r>
      <rPr>
        <i/>
        <sz val="11"/>
        <color theme="1"/>
        <rFont val="Calibri"/>
        <family val="2"/>
        <charset val="204"/>
        <scheme val="minor"/>
      </rPr>
      <t>Enterococcus faecalis</t>
    </r>
    <r>
      <rPr>
        <sz val="11"/>
        <color theme="1"/>
        <rFont val="Calibri"/>
        <family val="2"/>
        <scheme val="minor"/>
      </rPr>
      <t xml:space="preserve"> ATCC 51299</t>
    </r>
  </si>
  <si>
    <r>
      <rPr>
        <i/>
        <sz val="11"/>
        <color theme="1"/>
        <rFont val="Calibri"/>
        <family val="2"/>
        <charset val="204"/>
        <scheme val="minor"/>
      </rPr>
      <t xml:space="preserve">Haemophilus influenzae </t>
    </r>
    <r>
      <rPr>
        <sz val="11"/>
        <color theme="1"/>
        <rFont val="Calibri"/>
        <family val="2"/>
        <scheme val="minor"/>
      </rPr>
      <t>ATCC 49247</t>
    </r>
  </si>
  <si>
    <r>
      <rPr>
        <i/>
        <sz val="11"/>
        <color theme="1"/>
        <rFont val="Calibri"/>
        <family val="2"/>
        <charset val="204"/>
        <scheme val="minor"/>
      </rPr>
      <t>Escherichia coli</t>
    </r>
    <r>
      <rPr>
        <sz val="11"/>
        <color theme="1"/>
        <rFont val="Calibri"/>
        <family val="2"/>
        <scheme val="minor"/>
      </rPr>
      <t xml:space="preserve">  NCTC 13846</t>
    </r>
  </si>
  <si>
    <t>Прибор для учета результатов определения чувствительности ДДМ</t>
  </si>
  <si>
    <t>Данная страница содержит в себе информацию о клинически значимых микроорганизмах</t>
  </si>
  <si>
    <t>выявлено возбудителей (клинически значимых) всего</t>
  </si>
  <si>
    <t>Оксациллин скрининг 
(только для S. pneumoniae)</t>
  </si>
  <si>
    <t>Вносятся сведения о количестве образцов, исследованных различными методами</t>
  </si>
  <si>
    <r>
      <rPr>
        <b/>
        <sz val="11"/>
        <color theme="1"/>
        <rFont val="Calibri"/>
        <family val="2"/>
        <charset val="204"/>
        <scheme val="minor"/>
      </rPr>
      <t xml:space="preserve">Диагностическая </t>
    </r>
    <r>
      <rPr>
        <sz val="11"/>
        <color theme="1"/>
        <rFont val="Calibri"/>
        <family val="2"/>
        <scheme val="minor"/>
      </rPr>
      <t>- образцы клинического материала, взятого у пациента, для исследования с целью выявления возможного возбудителя инфекции:</t>
    </r>
  </si>
  <si>
    <t>указывается количество образцов, изучение которых проведено культуральным методом</t>
  </si>
  <si>
    <t>указывается количество образцов, изучение которых проведено молекулярно-генетическим методом</t>
  </si>
  <si>
    <t>указывается количество образцов, изучение которых проведено иммунологическим методом</t>
  </si>
  <si>
    <r>
      <t xml:space="preserve">Таблица заполняется только для образов, изученных с </t>
    </r>
    <r>
      <rPr>
        <b/>
        <sz val="11"/>
        <color theme="1"/>
        <rFont val="Calibri"/>
        <family val="2"/>
        <charset val="204"/>
        <scheme val="minor"/>
      </rPr>
      <t>диагностической</t>
    </r>
    <r>
      <rPr>
        <sz val="11"/>
        <color theme="1"/>
        <rFont val="Calibri"/>
        <family val="2"/>
        <scheme val="minor"/>
      </rPr>
      <t xml:space="preserve"> целью:</t>
    </r>
  </si>
  <si>
    <t xml:space="preserve">Исследовано образцов </t>
  </si>
  <si>
    <t>Определение чувствительности к антибиотикам</t>
  </si>
  <si>
    <t>Исследовано прочими методами</t>
  </si>
  <si>
    <t xml:space="preserve"> ИФА</t>
  </si>
  <si>
    <t>Исследовано иммунологическими (серологическим)  методами, в том числе</t>
  </si>
  <si>
    <t>серологическими</t>
  </si>
  <si>
    <t>иммунохроматографическим</t>
  </si>
  <si>
    <t>иммунологические</t>
  </si>
  <si>
    <t>Да</t>
  </si>
  <si>
    <t>Нет</t>
  </si>
  <si>
    <t>Да-Нет</t>
  </si>
  <si>
    <t>Вид оборудования</t>
  </si>
  <si>
    <t>СО2-инкубаторы</t>
  </si>
  <si>
    <t>Санитарно-бактериологические</t>
  </si>
  <si>
    <t>Тип оборудования</t>
  </si>
  <si>
    <t>Год выпуска</t>
  </si>
  <si>
    <t>МИКРОБНЫЙ ПЕЙЗАЖ САЛЬМОНЕЛЛ</t>
  </si>
  <si>
    <t>МИКРОБНЫЙ ПЕЙЗАЖ СЕРОТИПОВ КИШЕЧНОЙ ПАЛОЧКИ</t>
  </si>
  <si>
    <t>МИКРОБНЫЙ ПЕЙЗАЖ ШИГЕЛЛ</t>
  </si>
  <si>
    <t>Перечислить виды сальмонелл</t>
  </si>
  <si>
    <t>группа</t>
  </si>
  <si>
    <t>В анализах</t>
  </si>
  <si>
    <t>В лицах</t>
  </si>
  <si>
    <t>перечислить виды</t>
  </si>
  <si>
    <t>всего культур</t>
  </si>
  <si>
    <t>всего протипировано</t>
  </si>
  <si>
    <t>из них, перечислить</t>
  </si>
  <si>
    <t>ВСЕГО анализов</t>
  </si>
  <si>
    <t>в т.ч. Полож</t>
  </si>
  <si>
    <t>ТОКСИГЕННЫЕ</t>
  </si>
  <si>
    <t>НЕТОКСИГЕННЫЕ</t>
  </si>
  <si>
    <t>Всего культур</t>
  </si>
  <si>
    <t>Общавшиеся</t>
  </si>
  <si>
    <t>профилактические</t>
  </si>
  <si>
    <t>больные и подозр</t>
  </si>
  <si>
    <t>кол-во анализов</t>
  </si>
  <si>
    <t>кол-во лиц</t>
  </si>
  <si>
    <t>биохим тип в том числе</t>
  </si>
  <si>
    <t>ГРАВИС</t>
  </si>
  <si>
    <t>анализы</t>
  </si>
  <si>
    <t>лица</t>
  </si>
  <si>
    <t>МИТИС</t>
  </si>
  <si>
    <t>всего</t>
  </si>
  <si>
    <t>бр.тиф видаль</t>
  </si>
  <si>
    <t>РПГА сып тиф</t>
  </si>
  <si>
    <t>РПГА туляр</t>
  </si>
  <si>
    <t>РПГА псевдотуберкулез</t>
  </si>
  <si>
    <t>Р-ция Райта-Хеддельсона</t>
  </si>
  <si>
    <t>РПГА дизент</t>
  </si>
  <si>
    <t>РПГА сальм</t>
  </si>
  <si>
    <t>РПГА иерс</t>
  </si>
  <si>
    <t>РПГА дифтер</t>
  </si>
  <si>
    <t>менингококк</t>
  </si>
  <si>
    <t>коклюш</t>
  </si>
  <si>
    <t>паракоклюш</t>
  </si>
  <si>
    <t>корь</t>
  </si>
  <si>
    <t>в анализах</t>
  </si>
  <si>
    <t>из них полож</t>
  </si>
  <si>
    <t>в лицах</t>
  </si>
  <si>
    <t xml:space="preserve">Если указанный вид исследований не выполняется напишите в соответствующей графе "нет". Если  лаборатория не может предоставить  какие-либо данные, укажите "н.д.".  </t>
  </si>
  <si>
    <t>заполняют лаборатории, которые выполняют исследования на туберкулез батериологическим методом</t>
  </si>
  <si>
    <t>Показатели</t>
  </si>
  <si>
    <t>Названия лабораторий ПТС региона</t>
  </si>
  <si>
    <t>Первая</t>
  </si>
  <si>
    <t>Кол-во обследованных больных</t>
  </si>
  <si>
    <r>
      <t>В том числе:</t>
    </r>
    <r>
      <rPr>
        <i/>
        <sz val="11"/>
        <color theme="1"/>
        <rFont val="Calibri"/>
        <family val="2"/>
        <charset val="204"/>
        <scheme val="minor"/>
      </rPr>
      <t xml:space="preserve"> </t>
    </r>
    <r>
      <rPr>
        <i/>
        <u/>
        <sz val="11"/>
        <color theme="1"/>
        <rFont val="Calibri"/>
        <family val="2"/>
        <charset val="204"/>
        <scheme val="minor"/>
      </rPr>
      <t>с целью диагностики</t>
    </r>
  </si>
  <si>
    <t>с целью контроля химиотерапии</t>
  </si>
  <si>
    <t>с другими целями (указать, с какими)</t>
  </si>
  <si>
    <t>КОЛИЧЕСТВО МИКРОСКОПИИ</t>
  </si>
  <si>
    <t>по Циль-Нильсену</t>
  </si>
  <si>
    <t>люминисцентная микроскопия</t>
  </si>
  <si>
    <t>КОЛИЧЕСТВО ПОСЕВОВ НА ТБ</t>
  </si>
  <si>
    <t>плотные среды</t>
  </si>
  <si>
    <t>жидкие среды</t>
  </si>
  <si>
    <t>кол-во</t>
  </si>
  <si>
    <t>из них положительных</t>
  </si>
  <si>
    <t>Респираторный материал:</t>
  </si>
  <si>
    <t>мокрота</t>
  </si>
  <si>
    <t>из них с целью диагностики:</t>
  </si>
  <si>
    <t>для контроля химиотерапии:</t>
  </si>
  <si>
    <t>промывные воды бронхов</t>
  </si>
  <si>
    <t xml:space="preserve">Нереспираторный материал </t>
  </si>
  <si>
    <t>моча</t>
  </si>
  <si>
    <t>операционный материал</t>
  </si>
  <si>
    <t>Спинномозговая жидкость</t>
  </si>
  <si>
    <t>плевральная жидкость</t>
  </si>
  <si>
    <t>ИТОГО СДЕЛАНО ПОСЕВОВ</t>
  </si>
  <si>
    <t>КОЛИЧЕСТВО ОБСЛЕДОВАННЫХ ПОСЕВОМ БОЛЬНЫХ</t>
  </si>
  <si>
    <t>из них с целью диагностики</t>
  </si>
  <si>
    <t>для контроля химиотерапии</t>
  </si>
  <si>
    <r>
      <t xml:space="preserve"> </t>
    </r>
    <r>
      <rPr>
        <b/>
        <sz val="11"/>
        <color rgb="FF00B0F0"/>
        <rFont val="Calibri"/>
        <family val="2"/>
        <charset val="204"/>
        <scheme val="minor"/>
      </rPr>
      <t>ЛЕКАРСТВЕННАЯ ЧУВСТВИТЕЛЬНОСТЬ</t>
    </r>
    <r>
      <rPr>
        <b/>
        <sz val="11"/>
        <color theme="1"/>
        <rFont val="Calibri"/>
        <family val="2"/>
        <charset val="204"/>
        <scheme val="minor"/>
      </rPr>
      <t xml:space="preserve"> </t>
    </r>
  </si>
  <si>
    <t>Кол-во  проведенных ТЛЧ</t>
  </si>
  <si>
    <t>в том числе- для назначения схемы ХТ</t>
  </si>
  <si>
    <t>для контроля ХТ</t>
  </si>
  <si>
    <t>Кол-во больных, которым сделана ТЛЧ</t>
  </si>
  <si>
    <t>Кол-во больных, которым сделана ТЛЧ для контроля ХТ:</t>
  </si>
  <si>
    <t>МОЛЕКУЛЯРНО-ГЕНЕТИЧЕСКИЕ ИССЛЕДОВАНИЯ (МГИ)</t>
  </si>
  <si>
    <t>Количество проведенных МГИ</t>
  </si>
  <si>
    <t>GenXpert</t>
  </si>
  <si>
    <t>ПЦР-РВ</t>
  </si>
  <si>
    <t>с целью диагностики</t>
  </si>
  <si>
    <t>Прочий материал</t>
  </si>
  <si>
    <t>ИТОГО СДЕЛАНО МГИ</t>
  </si>
  <si>
    <r>
      <t xml:space="preserve">Кол-во МГИ, проведенных </t>
    </r>
    <r>
      <rPr>
        <b/>
        <i/>
        <sz val="11"/>
        <color theme="1"/>
        <rFont val="Calibri"/>
        <family val="2"/>
        <charset val="204"/>
        <scheme val="minor"/>
      </rPr>
      <t>для определения наличия мутаций ЛУ</t>
    </r>
  </si>
  <si>
    <r>
      <t xml:space="preserve">в том числе- </t>
    </r>
    <r>
      <rPr>
        <b/>
        <i/>
        <sz val="11"/>
        <color theme="1"/>
        <rFont val="Calibri"/>
        <family val="2"/>
        <charset val="204"/>
        <scheme val="minor"/>
      </rPr>
      <t>для назначения схемы ХТ</t>
    </r>
  </si>
  <si>
    <r>
      <t xml:space="preserve">в том числе, проведенных  </t>
    </r>
    <r>
      <rPr>
        <b/>
        <i/>
        <sz val="11"/>
        <color theme="1"/>
        <rFont val="Calibri"/>
        <family val="2"/>
        <charset val="204"/>
        <scheme val="minor"/>
      </rPr>
      <t>в процессе лечения больного</t>
    </r>
  </si>
  <si>
    <t>из них полож (кол-во)</t>
  </si>
  <si>
    <t>Укажите, к каким препаратам и в какой концентрации проводится ТЛЧ (латинскими буквами сокращено с дозировкой)</t>
  </si>
  <si>
    <t>иммунологические исследования вносятся только те, которые выполняются на базе бактериологической лаборатории</t>
  </si>
  <si>
    <t>другой материал (секционный материал, жидкость перикарда, отделяемое свища, отделяемое л/у, костная ткань, хрещевая ткань,синовиальная жидкость, асцитическая жидкость,кровь)</t>
  </si>
  <si>
    <t>также данные вносятся в отчетные формы сайте https://specialist.antibiotic.ru/home</t>
  </si>
  <si>
    <t>шкаф биологической безопасности</t>
  </si>
  <si>
    <t>Отчет заполняется только для бактериологических/микробиологических лабораторий (лабораторий выполняющих бактериологические исследования). Сведения о кадровом составе заполняется только для микробиологических исследований.</t>
  </si>
  <si>
    <t>Контактные реквизиты медицинской организации (МО)</t>
  </si>
  <si>
    <t>Наименование МО</t>
  </si>
  <si>
    <t>Адрес МО</t>
  </si>
  <si>
    <t>Адрес для корреспонденции (если отличается от адреса МО)</t>
  </si>
  <si>
    <t>Адрес электронной почты МО</t>
  </si>
  <si>
    <t>Адрес интернет-сайта МО (при наличии)</t>
  </si>
  <si>
    <t>Ф.И.О. (полностью) руководителя МО</t>
  </si>
  <si>
    <t>Полное наименование лаборатории, принадлежность к МО и территориальной структуре</t>
  </si>
  <si>
    <t>Адрес для корреспонденции (если отличается от пункта адреса МО)</t>
  </si>
  <si>
    <t>Ф.И.О. (полностью) заведующего лабораторией</t>
  </si>
  <si>
    <t>Контактные телефоны заведующего лабораторией (рабочий, мобильный)</t>
  </si>
  <si>
    <t>Информационная система медицинской лаборатории</t>
  </si>
  <si>
    <t xml:space="preserve">Наличие сетей в лаборатории </t>
  </si>
  <si>
    <t>да/нет</t>
  </si>
  <si>
    <t>Доступ в Интернет</t>
  </si>
  <si>
    <t>Информационная система</t>
  </si>
  <si>
    <t>Участие в системе внешней оценки качества</t>
  </si>
  <si>
    <t>Раздел</t>
  </si>
  <si>
    <t>Наименование системы</t>
  </si>
  <si>
    <t>клиническая микробиология</t>
  </si>
  <si>
    <t>молекулярно-генетические исследования (выявление ДНК/РНК возбудителей)</t>
  </si>
  <si>
    <t>выявление антител</t>
  </si>
  <si>
    <t>другие (указать)</t>
  </si>
  <si>
    <t>Наименование должности</t>
  </si>
  <si>
    <t>К-во доложностей по штатному расписанию</t>
  </si>
  <si>
    <t>К-во физических лиц</t>
  </si>
  <si>
    <t xml:space="preserve">Заведующий микробиологической лабораторией </t>
  </si>
  <si>
    <t>Врач медицинский микробиолог</t>
  </si>
  <si>
    <t>Врач-бактериолог</t>
  </si>
  <si>
    <t>Врач-вирусолог</t>
  </si>
  <si>
    <t>Врач клинической лабораторной диагностики миробиологической лаборатории</t>
  </si>
  <si>
    <t xml:space="preserve">Биолог </t>
  </si>
  <si>
    <t>Медицинский технолог</t>
  </si>
  <si>
    <t>Медицинский лабораторный техник/фельдшер-лаборант</t>
  </si>
  <si>
    <t xml:space="preserve">Лаборант микробиологической лаборатории </t>
  </si>
  <si>
    <t>санитар</t>
  </si>
  <si>
    <t>уборщик</t>
  </si>
  <si>
    <t>Лица с высшим медицинским или фармацевтическим образованием</t>
  </si>
  <si>
    <t>Должность (выбор из списка)</t>
  </si>
  <si>
    <t>Наличие сертификата или аккредитации (выбор из списка)</t>
  </si>
  <si>
    <t>По специальности (выбор из списка)</t>
  </si>
  <si>
    <t>Категория 
(выбор из списка)</t>
  </si>
  <si>
    <t>сертификат специалиста</t>
  </si>
  <si>
    <t>Бактериология</t>
  </si>
  <si>
    <t>Высшая</t>
  </si>
  <si>
    <t>аккредитации</t>
  </si>
  <si>
    <t>Вирусология</t>
  </si>
  <si>
    <t>нет</t>
  </si>
  <si>
    <t>Медицинская микробиология</t>
  </si>
  <si>
    <t>Вторая</t>
  </si>
  <si>
    <t>Паразитология</t>
  </si>
  <si>
    <t>Нет категории</t>
  </si>
  <si>
    <t>Другая (указать)</t>
  </si>
  <si>
    <t>переменные</t>
  </si>
  <si>
    <t>примечание</t>
  </si>
  <si>
    <t>заполняется для каждого сотрудника</t>
  </si>
  <si>
    <t>Лица с высшим немедицинским образованием</t>
  </si>
  <si>
    <t>Повышение квалификации (выбор из списка)</t>
  </si>
  <si>
    <t>Биолог</t>
  </si>
  <si>
    <t>Лица со средним образованием</t>
  </si>
  <si>
    <t>Должность</t>
  </si>
  <si>
    <t>Лабораторная диагностика</t>
  </si>
  <si>
    <t>Лабораторное дело</t>
  </si>
  <si>
    <t>если имеется несколько единиц оборудования добавляйте строчки</t>
  </si>
  <si>
    <t>К-во исследованноых образцов = с положительынм результатом + с отрицательным результатом</t>
  </si>
  <si>
    <t>Выявлено возбудителей - больше или равно к-во образцов с положительным результатом</t>
  </si>
  <si>
    <t>С7 = С6 Листа "Структура исследований"</t>
  </si>
  <si>
    <t>С17 = С7 Листа "Структура исследований"</t>
  </si>
  <si>
    <t>С28 = С8 Листа "Структура исследований"</t>
  </si>
  <si>
    <t>соскоб из цервикального канала</t>
  </si>
  <si>
    <t>соскоб из уретры</t>
  </si>
  <si>
    <t>?</t>
  </si>
  <si>
    <t>Исследовано серологическим (иммунологическим) методом</t>
  </si>
  <si>
    <t xml:space="preserve">Используемые методы определения чувствительности </t>
  </si>
  <si>
    <t>Автоматизированная система</t>
  </si>
  <si>
    <t>МПК (в ручном формате)</t>
  </si>
  <si>
    <t xml:space="preserve">номер </t>
  </si>
  <si>
    <t>срок действия</t>
  </si>
  <si>
    <t>дата выдачи</t>
  </si>
  <si>
    <t>Наличие санитарно-эпидемиологического заключения</t>
  </si>
  <si>
    <t>заполнить спектр лекарственной чувствительности за по в/в, рецедивам и другим случаем лечения за год</t>
  </si>
  <si>
    <t>к отчету приложить таблицы 5300,5301,5302 формы 30 статистического отчета за год</t>
  </si>
  <si>
    <t>приложение
к приказу Депздрава Югры
от ____________№_______</t>
  </si>
  <si>
    <t xml:space="preserve"> Если ПЦР лаборатория находится в составе КДЛ или др.лабораторий, а не в составе бактериологической /микробиологической лаборатории, то данные исследования не заполнять. </t>
  </si>
  <si>
    <t>строки можно добавлять</t>
  </si>
  <si>
    <t>количество исследований</t>
  </si>
  <si>
    <t>иммунохроматографические исследования - название исследования</t>
  </si>
  <si>
    <t>из них пол.</t>
  </si>
  <si>
    <t>Если лаборатория не выполняет микробиологические исследования, то указать с какими организациями заключен договор (2023 год) на выполнение данных исследований</t>
  </si>
  <si>
    <t>другие вписать</t>
  </si>
  <si>
    <t>отчет оправлять на эл.адрес klimova-yuv@tbhmao.ru до 10 января 2024 года.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</si>
</sst>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[$-419]General"/>
    <numFmt numFmtId="165" formatCode="#,##0.00&quot; &quot;[$руб.-419];[Red]&quot;-&quot;#,##0.00&quot; &quot;[$руб.-419]"/>
  </numFmts>
  <fonts count="4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rgb="FF000000"/>
      <name val="Arial"/>
      <family val="2"/>
      <charset val="204"/>
    </font>
    <font>
      <sz val="9"/>
      <color indexed="8"/>
      <name val="Arial"/>
      <family val="2"/>
      <charset val="204"/>
    </font>
    <font>
      <u/>
      <sz val="11"/>
      <color rgb="FF0000FF"/>
      <name val="Calibri"/>
      <family val="2"/>
      <charset val="204"/>
    </font>
    <font>
      <sz val="11"/>
      <color rgb="FF000000"/>
      <name val="Calibri"/>
      <family val="2"/>
      <charset val="204"/>
    </font>
    <font>
      <b/>
      <i/>
      <sz val="16"/>
      <color rgb="FF000000"/>
      <name val="Arial"/>
      <family val="2"/>
      <charset val="204"/>
    </font>
    <font>
      <b/>
      <i/>
      <u/>
      <sz val="11"/>
      <color rgb="FF000000"/>
      <name val="Arial"/>
      <family val="2"/>
      <charset val="204"/>
    </font>
    <font>
      <u/>
      <sz val="9"/>
      <color rgb="FF0000FF"/>
      <name val="Calibri"/>
      <family val="2"/>
      <charset val="204"/>
    </font>
    <font>
      <u/>
      <sz val="11"/>
      <color theme="10"/>
      <name val="Calibri"/>
      <family val="2"/>
      <charset val="204"/>
    </font>
    <font>
      <b/>
      <sz val="10"/>
      <color indexed="8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name val="Arial Cyr"/>
      <family val="2"/>
      <charset val="204"/>
    </font>
    <font>
      <sz val="11"/>
      <color rgb="FFC00000"/>
      <name val="Calibri"/>
      <family val="2"/>
      <scheme val="minor"/>
    </font>
    <font>
      <i/>
      <sz val="11"/>
      <color theme="1"/>
      <name val="Calibri"/>
      <family val="2"/>
      <charset val="204"/>
      <scheme val="minor"/>
    </font>
    <font>
      <b/>
      <sz val="11"/>
      <color rgb="FFC00000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i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1"/>
      <name val="Calibri"/>
      <family val="2"/>
      <scheme val="minor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i/>
      <u/>
      <sz val="11"/>
      <color theme="1"/>
      <name val="Calibri"/>
      <family val="2"/>
      <charset val="204"/>
      <scheme val="minor"/>
    </font>
    <font>
      <b/>
      <sz val="11"/>
      <color rgb="FF7030A0"/>
      <name val="Calibri"/>
      <family val="2"/>
      <charset val="204"/>
      <scheme val="minor"/>
    </font>
    <font>
      <b/>
      <sz val="11"/>
      <color rgb="FF0070C0"/>
      <name val="Calibri"/>
      <family val="2"/>
      <charset val="204"/>
      <scheme val="minor"/>
    </font>
    <font>
      <sz val="11"/>
      <color rgb="FF0070C0"/>
      <name val="Calibri"/>
      <family val="2"/>
      <charset val="204"/>
      <scheme val="minor"/>
    </font>
    <font>
      <b/>
      <sz val="11"/>
      <color theme="4"/>
      <name val="Calibri"/>
      <family val="2"/>
      <charset val="204"/>
      <scheme val="minor"/>
    </font>
    <font>
      <b/>
      <sz val="11"/>
      <color rgb="FFFF0000"/>
      <name val="Calibri"/>
      <family val="2"/>
      <charset val="204"/>
      <scheme val="minor"/>
    </font>
    <font>
      <b/>
      <sz val="11"/>
      <color rgb="FF00B0F0"/>
      <name val="Calibri"/>
      <family val="2"/>
      <charset val="204"/>
      <scheme val="minor"/>
    </font>
    <font>
      <b/>
      <i/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b/>
      <sz val="10"/>
      <color theme="1"/>
      <name val="Arial"/>
      <family val="2"/>
      <charset val="204"/>
    </font>
    <font>
      <sz val="9"/>
      <color theme="1"/>
      <name val="Arial"/>
      <family val="2"/>
      <charset val="204"/>
    </font>
    <font>
      <sz val="11"/>
      <color theme="1"/>
      <name val="Arial"/>
      <family val="2"/>
      <charset val="204"/>
    </font>
    <font>
      <b/>
      <sz val="9"/>
      <color theme="1"/>
      <name val="Arial"/>
      <family val="2"/>
      <charset val="204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</fonts>
  <fills count="21">
    <fill>
      <patternFill patternType="none"/>
    </fill>
    <fill>
      <patternFill patternType="gray125"/>
    </fill>
    <fill>
      <patternFill patternType="solid">
        <fgColor indexed="22"/>
        <bgColor indexed="9"/>
      </patternFill>
    </fill>
    <fill>
      <patternFill patternType="solid">
        <fgColor indexed="4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4" tint="0.59999389629810485"/>
        <bgColor indexed="60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92D050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5" tint="0.59999389629810485"/>
        <bgColor indexed="64"/>
      </patternFill>
    </fill>
  </fills>
  <borders count="3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auto="1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0">
    <xf numFmtId="0" fontId="0" fillId="0" borderId="0"/>
    <xf numFmtId="0" fontId="4" fillId="0" borderId="0"/>
    <xf numFmtId="0" fontId="3" fillId="0" borderId="0"/>
    <xf numFmtId="0" fontId="5" fillId="0" borderId="0"/>
    <xf numFmtId="164" fontId="7" fillId="0" borderId="0" applyBorder="0" applyProtection="0"/>
    <xf numFmtId="164" fontId="8" fillId="0" borderId="0" applyBorder="0" applyProtection="0"/>
    <xf numFmtId="0" fontId="8" fillId="0" borderId="0" applyNumberFormat="0" applyBorder="0" applyProtection="0"/>
    <xf numFmtId="0" fontId="9" fillId="0" borderId="0" applyNumberFormat="0" applyBorder="0" applyProtection="0">
      <alignment horizontal="center"/>
    </xf>
    <xf numFmtId="0" fontId="9" fillId="0" borderId="0" applyNumberFormat="0" applyBorder="0" applyProtection="0">
      <alignment horizontal="center" textRotation="90"/>
    </xf>
    <xf numFmtId="0" fontId="10" fillId="0" borderId="0" applyNumberFormat="0" applyBorder="0" applyProtection="0"/>
    <xf numFmtId="165" fontId="10" fillId="0" borderId="0" applyBorder="0" applyProtection="0"/>
    <xf numFmtId="0" fontId="8" fillId="0" borderId="0" applyBorder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>
      <alignment vertical="top"/>
      <protection locked="0"/>
    </xf>
    <xf numFmtId="0" fontId="8" fillId="0" borderId="0" applyNumberFormat="0" applyBorder="0" applyProtection="0"/>
    <xf numFmtId="0" fontId="3" fillId="0" borderId="0"/>
    <xf numFmtId="9" fontId="21" fillId="0" borderId="0" applyFont="0" applyFill="0" applyBorder="0" applyAlignment="0" applyProtection="0"/>
    <xf numFmtId="0" fontId="29" fillId="12" borderId="0" applyNumberFormat="0" applyBorder="0" applyAlignment="0" applyProtection="0"/>
    <xf numFmtId="0" fontId="30" fillId="13" borderId="0" applyNumberFormat="0" applyBorder="0" applyAlignment="0" applyProtection="0"/>
    <xf numFmtId="0" fontId="31" fillId="14" borderId="0" applyNumberFormat="0" applyBorder="0" applyAlignment="0" applyProtection="0"/>
  </cellStyleXfs>
  <cellXfs count="270">
    <xf numFmtId="0" fontId="0" fillId="0" borderId="0" xfId="0"/>
    <xf numFmtId="0" fontId="0" fillId="0" borderId="1" xfId="0" applyBorder="1"/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horizontal="center" vertical="center" wrapText="1"/>
    </xf>
    <xf numFmtId="0" fontId="0" fillId="0" borderId="0" xfId="0" applyBorder="1"/>
    <xf numFmtId="0" fontId="0" fillId="0" borderId="8" xfId="0" applyBorder="1"/>
    <xf numFmtId="0" fontId="0" fillId="0" borderId="7" xfId="0" applyBorder="1"/>
    <xf numFmtId="0" fontId="0" fillId="0" borderId="10" xfId="0" applyBorder="1"/>
    <xf numFmtId="0" fontId="0" fillId="0" borderId="1" xfId="0" applyBorder="1" applyAlignment="1">
      <alignment horizontal="center"/>
    </xf>
    <xf numFmtId="0" fontId="0" fillId="0" borderId="0" xfId="0" applyAlignment="1">
      <alignment wrapText="1"/>
    </xf>
    <xf numFmtId="0" fontId="15" fillId="0" borderId="1" xfId="0" applyFont="1" applyBorder="1" applyAlignment="1">
      <alignment horizontal="left"/>
    </xf>
    <xf numFmtId="0" fontId="16" fillId="0" borderId="1" xfId="0" applyFont="1" applyBorder="1" applyAlignment="1">
      <alignment horizontal="left"/>
    </xf>
    <xf numFmtId="0" fontId="16" fillId="0" borderId="1" xfId="0" applyFont="1" applyBorder="1" applyAlignment="1">
      <alignment horizontal="center"/>
    </xf>
    <xf numFmtId="0" fontId="16" fillId="0" borderId="1" xfId="0" applyFont="1" applyBorder="1"/>
    <xf numFmtId="0" fontId="16" fillId="0" borderId="4" xfId="0" applyFont="1" applyBorder="1" applyAlignment="1">
      <alignment horizontal="right"/>
    </xf>
    <xf numFmtId="0" fontId="16" fillId="0" borderId="0" xfId="0" applyFont="1"/>
    <xf numFmtId="1" fontId="17" fillId="0" borderId="11" xfId="0" applyNumberFormat="1" applyFont="1" applyBorder="1" applyAlignment="1">
      <alignment textRotation="90" wrapText="1"/>
    </xf>
    <xf numFmtId="0" fontId="0" fillId="0" borderId="12" xfId="0" applyBorder="1" applyAlignment="1">
      <alignment horizontal="center" vertical="center"/>
    </xf>
    <xf numFmtId="0" fontId="14" fillId="0" borderId="13" xfId="0" applyFont="1" applyBorder="1" applyAlignment="1">
      <alignment horizontal="left" wrapText="1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right"/>
    </xf>
    <xf numFmtId="0" fontId="14" fillId="0" borderId="13" xfId="0" applyFont="1" applyBorder="1" applyAlignment="1">
      <alignment horizontal="left" vertical="center" wrapText="1" shrinkToFit="1"/>
    </xf>
    <xf numFmtId="0" fontId="18" fillId="0" borderId="0" xfId="0" applyFont="1"/>
    <xf numFmtId="0" fontId="0" fillId="0" borderId="1" xfId="0" applyFill="1" applyBorder="1"/>
    <xf numFmtId="0" fontId="0" fillId="0" borderId="22" xfId="0" applyBorder="1" applyAlignment="1">
      <alignment horizontal="center" vertical="center" wrapText="1" shrinkToFit="1"/>
    </xf>
    <xf numFmtId="0" fontId="0" fillId="0" borderId="8" xfId="0" applyBorder="1" applyAlignment="1">
      <alignment horizontal="left"/>
    </xf>
    <xf numFmtId="0" fontId="0" fillId="0" borderId="0" xfId="0" applyAlignment="1">
      <alignment vertical="center"/>
    </xf>
    <xf numFmtId="0" fontId="0" fillId="0" borderId="6" xfId="0" applyBorder="1" applyAlignment="1">
      <alignment horizontal="center" vertical="center" wrapText="1"/>
    </xf>
    <xf numFmtId="0" fontId="14" fillId="0" borderId="0" xfId="0" applyFont="1"/>
    <xf numFmtId="0" fontId="0" fillId="0" borderId="1" xfId="0" applyBorder="1" applyAlignment="1">
      <alignment horizontal="center" vertical="center"/>
    </xf>
    <xf numFmtId="1" fontId="17" fillId="0" borderId="6" xfId="0" applyNumberFormat="1" applyFont="1" applyBorder="1" applyAlignment="1">
      <alignment textRotation="90" wrapText="1"/>
    </xf>
    <xf numFmtId="0" fontId="2" fillId="0" borderId="1" xfId="0" applyFont="1" applyBorder="1"/>
    <xf numFmtId="0" fontId="14" fillId="0" borderId="0" xfId="0" applyFont="1" applyAlignment="1">
      <alignment horizontal="left" vertical="center"/>
    </xf>
    <xf numFmtId="0" fontId="20" fillId="0" borderId="0" xfId="0" applyFont="1"/>
    <xf numFmtId="0" fontId="1" fillId="0" borderId="0" xfId="0" applyFont="1"/>
    <xf numFmtId="0" fontId="0" fillId="0" borderId="25" xfId="0" applyBorder="1" applyAlignment="1">
      <alignment horizontal="center" vertical="center"/>
    </xf>
    <xf numFmtId="0" fontId="0" fillId="0" borderId="6" xfId="0" applyBorder="1" applyAlignment="1">
      <alignment horizontal="right"/>
    </xf>
    <xf numFmtId="0" fontId="1" fillId="0" borderId="1" xfId="0" applyFont="1" applyBorder="1" applyAlignment="1">
      <alignment horizontal="right" wrapText="1"/>
    </xf>
    <xf numFmtId="2" fontId="0" fillId="0" borderId="25" xfId="0" applyNumberFormat="1" applyBorder="1" applyAlignment="1">
      <alignment horizontal="center" vertical="center"/>
    </xf>
    <xf numFmtId="0" fontId="14" fillId="0" borderId="13" xfId="0" applyFont="1" applyBorder="1" applyAlignment="1">
      <alignment wrapText="1"/>
    </xf>
    <xf numFmtId="0" fontId="1" fillId="0" borderId="6" xfId="0" applyFont="1" applyBorder="1" applyAlignment="1">
      <alignment horizontal="right" wrapText="1"/>
    </xf>
    <xf numFmtId="0" fontId="0" fillId="7" borderId="16" xfId="0" applyFill="1" applyBorder="1" applyAlignment="1">
      <alignment horizontal="center" vertical="center"/>
    </xf>
    <xf numFmtId="0" fontId="14" fillId="7" borderId="17" xfId="0" applyFont="1" applyFill="1" applyBorder="1" applyAlignment="1">
      <alignment horizontal="left"/>
    </xf>
    <xf numFmtId="0" fontId="0" fillId="7" borderId="0" xfId="0" applyFill="1"/>
    <xf numFmtId="0" fontId="0" fillId="0" borderId="1" xfId="0" applyBorder="1" applyAlignment="1"/>
    <xf numFmtId="0" fontId="16" fillId="0" borderId="4" xfId="0" applyFont="1" applyBorder="1" applyAlignment="1">
      <alignment horizontal="left"/>
    </xf>
    <xf numFmtId="0" fontId="16" fillId="8" borderId="6" xfId="0" applyFont="1" applyFill="1" applyBorder="1"/>
    <xf numFmtId="9" fontId="16" fillId="8" borderId="1" xfId="16" applyFont="1" applyFill="1" applyBorder="1"/>
    <xf numFmtId="9" fontId="16" fillId="8" borderId="5" xfId="16" applyFont="1" applyFill="1" applyBorder="1"/>
    <xf numFmtId="0" fontId="16" fillId="8" borderId="2" xfId="0" applyFont="1" applyFill="1" applyBorder="1"/>
    <xf numFmtId="0" fontId="0" fillId="8" borderId="13" xfId="0" applyFill="1" applyBorder="1" applyAlignment="1"/>
    <xf numFmtId="0" fontId="22" fillId="0" borderId="1" xfId="0" applyFont="1" applyBorder="1" applyAlignment="1">
      <alignment vertical="center" wrapText="1"/>
    </xf>
    <xf numFmtId="0" fontId="23" fillId="0" borderId="1" xfId="0" applyFont="1" applyBorder="1" applyAlignment="1">
      <alignment vertical="center"/>
    </xf>
    <xf numFmtId="0" fontId="23" fillId="0" borderId="0" xfId="0" applyFont="1" applyAlignment="1">
      <alignment vertical="center"/>
    </xf>
    <xf numFmtId="0" fontId="14" fillId="10" borderId="1" xfId="0" applyFont="1" applyFill="1" applyBorder="1" applyAlignment="1">
      <alignment horizontal="center" vertical="center" wrapText="1"/>
    </xf>
    <xf numFmtId="0" fontId="14" fillId="10" borderId="1" xfId="0" applyFont="1" applyFill="1" applyBorder="1" applyAlignment="1">
      <alignment horizontal="center" vertical="center"/>
    </xf>
    <xf numFmtId="0" fontId="16" fillId="0" borderId="27" xfId="0" applyFont="1" applyBorder="1" applyProtection="1">
      <protection locked="0"/>
    </xf>
    <xf numFmtId="0" fontId="16" fillId="0" borderId="28" xfId="0" applyFont="1" applyBorder="1" applyProtection="1">
      <protection locked="0"/>
    </xf>
    <xf numFmtId="0" fontId="16" fillId="0" borderId="29" xfId="0" applyFont="1" applyBorder="1" applyProtection="1">
      <protection locked="0"/>
    </xf>
    <xf numFmtId="0" fontId="0" fillId="0" borderId="13" xfId="0" applyBorder="1" applyProtection="1">
      <protection locked="0"/>
    </xf>
    <xf numFmtId="0" fontId="0" fillId="0" borderId="18" xfId="0" applyBorder="1" applyProtection="1">
      <protection locked="0"/>
    </xf>
    <xf numFmtId="0" fontId="0" fillId="0" borderId="1" xfId="0" applyBorder="1" applyProtection="1">
      <protection locked="0"/>
    </xf>
    <xf numFmtId="0" fontId="0" fillId="0" borderId="1" xfId="0" applyFill="1" applyBorder="1" applyProtection="1">
      <protection locked="0"/>
    </xf>
    <xf numFmtId="0" fontId="0" fillId="0" borderId="19" xfId="0" applyFill="1" applyBorder="1" applyProtection="1">
      <protection locked="0"/>
    </xf>
    <xf numFmtId="0" fontId="0" fillId="0" borderId="6" xfId="0" applyBorder="1" applyProtection="1">
      <protection locked="0"/>
    </xf>
    <xf numFmtId="0" fontId="0" fillId="0" borderId="26" xfId="0" applyBorder="1" applyProtection="1">
      <protection locked="0"/>
    </xf>
    <xf numFmtId="0" fontId="0" fillId="0" borderId="19" xfId="0" applyBorder="1" applyProtection="1">
      <protection locked="0"/>
    </xf>
    <xf numFmtId="0" fontId="0" fillId="7" borderId="17" xfId="0" applyFill="1" applyBorder="1" applyProtection="1">
      <protection locked="0"/>
    </xf>
    <xf numFmtId="0" fontId="0" fillId="7" borderId="21" xfId="0" applyFill="1" applyBorder="1" applyProtection="1">
      <protection locked="0"/>
    </xf>
    <xf numFmtId="0" fontId="0" fillId="0" borderId="1" xfId="0" applyBorder="1" applyAlignment="1" applyProtection="1">
      <protection locked="0"/>
    </xf>
    <xf numFmtId="0" fontId="0" fillId="0" borderId="6" xfId="0" applyBorder="1" applyAlignment="1" applyProtection="1">
      <protection locked="0"/>
    </xf>
    <xf numFmtId="0" fontId="25" fillId="0" borderId="1" xfId="0" applyFont="1" applyFill="1" applyBorder="1" applyAlignment="1">
      <alignment horizontal="left" wrapText="1"/>
    </xf>
    <xf numFmtId="0" fontId="0" fillId="0" borderId="0" xfId="0" applyFill="1" applyAlignment="1">
      <alignment horizontal="center" wrapText="1"/>
    </xf>
    <xf numFmtId="0" fontId="0" fillId="0" borderId="1" xfId="0" applyFill="1" applyBorder="1" applyAlignment="1">
      <alignment wrapText="1"/>
    </xf>
    <xf numFmtId="0" fontId="0" fillId="0" borderId="1" xfId="0" applyFill="1" applyBorder="1" applyAlignment="1">
      <alignment vertical="justify"/>
    </xf>
    <xf numFmtId="0" fontId="26" fillId="0" borderId="1" xfId="0" applyFont="1" applyFill="1" applyBorder="1"/>
    <xf numFmtId="0" fontId="26" fillId="0" borderId="1" xfId="0" applyFont="1" applyBorder="1"/>
    <xf numFmtId="0" fontId="26" fillId="0" borderId="1" xfId="0" applyFont="1" applyBorder="1" applyAlignment="1">
      <alignment horizontal="center"/>
    </xf>
    <xf numFmtId="0" fontId="26" fillId="0" borderId="1" xfId="0" applyFont="1" applyBorder="1" applyAlignment="1">
      <alignment horizontal="left" vertical="justify"/>
    </xf>
    <xf numFmtId="0" fontId="24" fillId="0" borderId="1" xfId="0" applyFont="1" applyBorder="1"/>
    <xf numFmtId="0" fontId="24" fillId="0" borderId="1" xfId="0" applyFont="1" applyBorder="1" applyAlignment="1">
      <alignment horizontal="left" vertical="justify"/>
    </xf>
    <xf numFmtId="0" fontId="24" fillId="0" borderId="1" xfId="0" applyFont="1" applyBorder="1" applyAlignment="1">
      <alignment wrapText="1"/>
    </xf>
    <xf numFmtId="0" fontId="0" fillId="0" borderId="1" xfId="0" applyBorder="1" applyAlignment="1">
      <alignment wrapText="1"/>
    </xf>
    <xf numFmtId="0" fontId="25" fillId="0" borderId="1" xfId="0" applyFont="1" applyBorder="1" applyAlignment="1">
      <alignment wrapText="1"/>
    </xf>
    <xf numFmtId="2" fontId="23" fillId="0" borderId="1" xfId="0" applyNumberFormat="1" applyFont="1" applyBorder="1" applyAlignment="1">
      <alignment vertical="center"/>
    </xf>
    <xf numFmtId="0" fontId="0" fillId="0" borderId="1" xfId="0" applyBorder="1" applyAlignment="1">
      <alignment horizontal="center" wrapText="1"/>
    </xf>
    <xf numFmtId="0" fontId="0" fillId="0" borderId="0" xfId="0" applyAlignment="1"/>
    <xf numFmtId="0" fontId="34" fillId="0" borderId="1" xfId="0" applyFont="1" applyBorder="1" applyAlignment="1" applyProtection="1">
      <alignment wrapText="1"/>
      <protection locked="0"/>
    </xf>
    <xf numFmtId="0" fontId="0" fillId="15" borderId="1" xfId="0" applyFill="1" applyBorder="1" applyAlignment="1"/>
    <xf numFmtId="0" fontId="37" fillId="0" borderId="10" xfId="0" applyFont="1" applyBorder="1" applyAlignment="1">
      <alignment horizontal="center" vertical="center" wrapText="1"/>
    </xf>
    <xf numFmtId="0" fontId="37" fillId="0" borderId="31" xfId="0" applyFont="1" applyBorder="1" applyAlignment="1">
      <alignment horizontal="center" vertical="center" wrapText="1"/>
    </xf>
    <xf numFmtId="0" fontId="37" fillId="0" borderId="30" xfId="0" applyFont="1" applyBorder="1" applyAlignment="1">
      <alignment horizontal="center" vertical="center" wrapText="1"/>
    </xf>
    <xf numFmtId="0" fontId="0" fillId="18" borderId="1" xfId="0" applyFill="1" applyBorder="1" applyAlignment="1"/>
    <xf numFmtId="0" fontId="0" fillId="0" borderId="1" xfId="0" applyBorder="1" applyAlignment="1" applyProtection="1"/>
    <xf numFmtId="0" fontId="16" fillId="0" borderId="4" xfId="0" applyFont="1" applyBorder="1" applyAlignment="1">
      <alignment horizontal="right" wrapText="1"/>
    </xf>
    <xf numFmtId="0" fontId="0" fillId="0" borderId="0" xfId="0" applyAlignment="1">
      <alignment vertical="top" wrapText="1"/>
    </xf>
    <xf numFmtId="0" fontId="23" fillId="0" borderId="1" xfId="0" applyFont="1" applyBorder="1" applyAlignment="1">
      <alignment vertical="center" wrapText="1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right"/>
    </xf>
    <xf numFmtId="164" fontId="6" fillId="2" borderId="1" xfId="5" applyFont="1" applyFill="1" applyBorder="1" applyAlignment="1">
      <alignment horizontal="left" wrapText="1"/>
    </xf>
    <xf numFmtId="164" fontId="6" fillId="3" borderId="1" xfId="5" applyFont="1" applyFill="1" applyBorder="1" applyAlignment="1">
      <alignment horizontal="left" wrapText="1"/>
    </xf>
    <xf numFmtId="164" fontId="6" fillId="4" borderId="1" xfId="5" applyFont="1" applyFill="1" applyBorder="1" applyAlignment="1">
      <alignment horizontal="left" wrapText="1"/>
    </xf>
    <xf numFmtId="164" fontId="6" fillId="5" borderId="1" xfId="5" applyFont="1" applyFill="1" applyBorder="1" applyAlignment="1">
      <alignment horizontal="left" wrapText="1"/>
    </xf>
    <xf numFmtId="164" fontId="13" fillId="5" borderId="1" xfId="5" applyFont="1" applyFill="1" applyBorder="1" applyAlignment="1">
      <alignment wrapText="1"/>
    </xf>
    <xf numFmtId="164" fontId="40" fillId="5" borderId="1" xfId="5" applyFont="1" applyFill="1" applyBorder="1" applyAlignment="1">
      <alignment horizontal="left" wrapText="1"/>
    </xf>
    <xf numFmtId="164" fontId="40" fillId="5" borderId="1" xfId="5" applyFont="1" applyFill="1" applyBorder="1" applyAlignment="1">
      <alignment horizontal="center" wrapText="1"/>
    </xf>
    <xf numFmtId="0" fontId="41" fillId="0" borderId="1" xfId="0" applyFont="1" applyBorder="1" applyAlignment="1">
      <alignment wrapText="1"/>
    </xf>
    <xf numFmtId="0" fontId="42" fillId="0" borderId="0" xfId="0" applyFont="1" applyAlignment="1">
      <alignment wrapText="1"/>
    </xf>
    <xf numFmtId="0" fontId="42" fillId="0" borderId="0" xfId="0" applyFont="1"/>
    <xf numFmtId="0" fontId="42" fillId="0" borderId="0" xfId="0" applyFont="1" applyBorder="1"/>
    <xf numFmtId="0" fontId="42" fillId="0" borderId="1" xfId="0" applyFont="1" applyBorder="1" applyAlignment="1">
      <alignment wrapText="1"/>
    </xf>
    <xf numFmtId="0" fontId="42" fillId="0" borderId="1" xfId="0" applyFont="1" applyBorder="1"/>
    <xf numFmtId="0" fontId="43" fillId="0" borderId="0" xfId="0" applyFont="1"/>
    <xf numFmtId="0" fontId="43" fillId="0" borderId="1" xfId="0" applyFont="1" applyBorder="1"/>
    <xf numFmtId="1" fontId="17" fillId="0" borderId="13" xfId="0" applyNumberFormat="1" applyFont="1" applyBorder="1" applyAlignment="1">
      <alignment horizontal="center" textRotation="90" wrapText="1"/>
    </xf>
    <xf numFmtId="1" fontId="17" fillId="0" borderId="13" xfId="0" applyNumberFormat="1" applyFont="1" applyBorder="1" applyAlignment="1">
      <alignment textRotation="90" wrapText="1"/>
    </xf>
    <xf numFmtId="0" fontId="0" fillId="0" borderId="13" xfId="0" applyBorder="1"/>
    <xf numFmtId="0" fontId="0" fillId="0" borderId="18" xfId="0" applyBorder="1"/>
    <xf numFmtId="0" fontId="0" fillId="0" borderId="19" xfId="0" applyBorder="1"/>
    <xf numFmtId="0" fontId="0" fillId="0" borderId="33" xfId="0" applyBorder="1" applyAlignment="1">
      <alignment horizontal="center" vertical="center"/>
    </xf>
    <xf numFmtId="0" fontId="0" fillId="0" borderId="15" xfId="0" applyBorder="1"/>
    <xf numFmtId="0" fontId="0" fillId="0" borderId="20" xfId="0" applyBorder="1"/>
    <xf numFmtId="0" fontId="0" fillId="15" borderId="1" xfId="0" applyFill="1" applyBorder="1"/>
    <xf numFmtId="0" fontId="0" fillId="15" borderId="19" xfId="0" applyFill="1" applyBorder="1"/>
    <xf numFmtId="0" fontId="0" fillId="0" borderId="16" xfId="0" applyBorder="1" applyAlignment="1">
      <alignment horizontal="center" vertical="center"/>
    </xf>
    <xf numFmtId="0" fontId="14" fillId="0" borderId="17" xfId="0" applyFont="1" applyBorder="1" applyAlignment="1">
      <alignment wrapText="1"/>
    </xf>
    <xf numFmtId="0" fontId="0" fillId="0" borderId="17" xfId="0" applyBorder="1"/>
    <xf numFmtId="0" fontId="0" fillId="0" borderId="21" xfId="0" applyBorder="1"/>
    <xf numFmtId="0" fontId="0" fillId="0" borderId="1" xfId="0" applyFill="1" applyBorder="1" applyAlignment="1">
      <alignment horizontal="center"/>
    </xf>
    <xf numFmtId="0" fontId="0" fillId="19" borderId="1" xfId="0" applyFill="1" applyBorder="1"/>
    <xf numFmtId="0" fontId="42" fillId="18" borderId="1" xfId="0" applyFont="1" applyFill="1" applyBorder="1"/>
    <xf numFmtId="0" fontId="43" fillId="18" borderId="1" xfId="0" applyFont="1" applyFill="1" applyBorder="1"/>
    <xf numFmtId="0" fontId="0" fillId="18" borderId="1" xfId="0" applyFill="1" applyBorder="1"/>
    <xf numFmtId="0" fontId="42" fillId="18" borderId="1" xfId="0" applyFont="1" applyFill="1" applyBorder="1" applyAlignment="1">
      <alignment wrapText="1"/>
    </xf>
    <xf numFmtId="0" fontId="41" fillId="20" borderId="1" xfId="0" applyFont="1" applyFill="1" applyBorder="1" applyAlignment="1"/>
    <xf numFmtId="0" fontId="42" fillId="20" borderId="1" xfId="0" applyFont="1" applyFill="1" applyBorder="1"/>
    <xf numFmtId="0" fontId="43" fillId="20" borderId="1" xfId="0" applyFont="1" applyFill="1" applyBorder="1"/>
    <xf numFmtId="0" fontId="0" fillId="20" borderId="1" xfId="0" applyFill="1" applyBorder="1"/>
    <xf numFmtId="0" fontId="44" fillId="20" borderId="1" xfId="0" applyFont="1" applyFill="1" applyBorder="1" applyAlignment="1">
      <alignment wrapText="1"/>
    </xf>
    <xf numFmtId="0" fontId="42" fillId="20" borderId="1" xfId="0" applyFont="1" applyFill="1" applyBorder="1" applyAlignment="1">
      <alignment wrapText="1"/>
    </xf>
    <xf numFmtId="0" fontId="41" fillId="10" borderId="1" xfId="0" applyFont="1" applyFill="1" applyBorder="1" applyAlignment="1"/>
    <xf numFmtId="0" fontId="42" fillId="10" borderId="1" xfId="0" applyFont="1" applyFill="1" applyBorder="1"/>
    <xf numFmtId="0" fontId="43" fillId="10" borderId="1" xfId="0" applyFont="1" applyFill="1" applyBorder="1"/>
    <xf numFmtId="0" fontId="0" fillId="10" borderId="1" xfId="0" applyFill="1" applyBorder="1"/>
    <xf numFmtId="0" fontId="44" fillId="10" borderId="1" xfId="0" applyFont="1" applyFill="1" applyBorder="1" applyAlignment="1">
      <alignment wrapText="1"/>
    </xf>
    <xf numFmtId="0" fontId="41" fillId="18" borderId="0" xfId="0" applyFont="1" applyFill="1" applyBorder="1" applyAlignment="1"/>
    <xf numFmtId="0" fontId="42" fillId="18" borderId="0" xfId="0" applyFont="1" applyFill="1"/>
    <xf numFmtId="0" fontId="43" fillId="18" borderId="0" xfId="0" applyFont="1" applyFill="1"/>
    <xf numFmtId="0" fontId="0" fillId="18" borderId="0" xfId="0" applyFill="1"/>
    <xf numFmtId="0" fontId="44" fillId="18" borderId="6" xfId="0" applyFont="1" applyFill="1" applyBorder="1" applyAlignment="1">
      <alignment wrapText="1"/>
    </xf>
    <xf numFmtId="0" fontId="44" fillId="18" borderId="11" xfId="0" applyFont="1" applyFill="1" applyBorder="1" applyAlignment="1">
      <alignment wrapText="1"/>
    </xf>
    <xf numFmtId="0" fontId="0" fillId="0" borderId="0" xfId="0" applyAlignment="1">
      <alignment horizontal="center" vertical="top" wrapText="1"/>
    </xf>
    <xf numFmtId="0" fontId="0" fillId="0" borderId="0" xfId="0" applyAlignment="1">
      <alignment horizontal="right" wrapText="1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164" fontId="13" fillId="3" borderId="1" xfId="5" applyFont="1" applyFill="1" applyBorder="1" applyAlignment="1">
      <alignment horizontal="center" wrapText="1"/>
    </xf>
    <xf numFmtId="0" fontId="0" fillId="0" borderId="1" xfId="0" applyBorder="1" applyAlignment="1">
      <alignment horizontal="center"/>
    </xf>
    <xf numFmtId="164" fontId="13" fillId="2" borderId="7" xfId="5" applyFont="1" applyFill="1" applyBorder="1" applyAlignment="1">
      <alignment horizontal="center" vertical="top" wrapText="1"/>
    </xf>
    <xf numFmtId="164" fontId="13" fillId="2" borderId="0" xfId="5" applyFont="1" applyFill="1" applyBorder="1" applyAlignment="1">
      <alignment horizontal="center" vertical="top" wrapText="1"/>
    </xf>
    <xf numFmtId="164" fontId="13" fillId="4" borderId="1" xfId="5" applyFont="1" applyFill="1" applyBorder="1" applyAlignment="1">
      <alignment horizontal="center" wrapText="1"/>
    </xf>
    <xf numFmtId="164" fontId="13" fillId="5" borderId="1" xfId="5" applyFont="1" applyFill="1" applyBorder="1" applyAlignment="1">
      <alignment horizontal="center" wrapText="1"/>
    </xf>
    <xf numFmtId="164" fontId="6" fillId="5" borderId="1" xfId="5" applyFont="1" applyFill="1" applyBorder="1" applyAlignment="1">
      <alignment horizontal="center" wrapText="1"/>
    </xf>
    <xf numFmtId="0" fontId="0" fillId="19" borderId="4" xfId="0" applyFill="1" applyBorder="1" applyAlignment="1">
      <alignment horizontal="center"/>
    </xf>
    <xf numFmtId="0" fontId="0" fillId="19" borderId="5" xfId="0" applyFill="1" applyBorder="1" applyAlignment="1">
      <alignment horizontal="center"/>
    </xf>
    <xf numFmtId="164" fontId="40" fillId="5" borderId="1" xfId="5" applyFont="1" applyFill="1" applyBorder="1" applyAlignment="1">
      <alignment horizontal="center" wrapText="1"/>
    </xf>
    <xf numFmtId="164" fontId="13" fillId="5" borderId="1" xfId="5" applyFont="1" applyFill="1" applyBorder="1" applyAlignment="1">
      <alignment horizontal="left" wrapText="1"/>
    </xf>
    <xf numFmtId="0" fontId="0" fillId="19" borderId="1" xfId="0" applyFill="1" applyBorder="1" applyAlignment="1">
      <alignment horizontal="center"/>
    </xf>
    <xf numFmtId="0" fontId="41" fillId="19" borderId="31" xfId="0" applyFont="1" applyFill="1" applyBorder="1" applyAlignment="1">
      <alignment horizontal="center" vertical="center" wrapText="1"/>
    </xf>
    <xf numFmtId="0" fontId="14" fillId="0" borderId="0" xfId="0" applyFont="1" applyAlignment="1">
      <alignment horizontal="center"/>
    </xf>
    <xf numFmtId="0" fontId="14" fillId="0" borderId="0" xfId="0" applyFont="1" applyAlignment="1">
      <alignment horizontal="left" wrapText="1"/>
    </xf>
    <xf numFmtId="0" fontId="15" fillId="0" borderId="4" xfId="0" applyFont="1" applyBorder="1" applyAlignment="1">
      <alignment horizontal="center"/>
    </xf>
    <xf numFmtId="0" fontId="15" fillId="0" borderId="5" xfId="0" applyFont="1" applyBorder="1" applyAlignment="1">
      <alignment horizontal="center"/>
    </xf>
    <xf numFmtId="0" fontId="16" fillId="0" borderId="0" xfId="0" applyFont="1" applyAlignment="1">
      <alignment horizontal="left" wrapText="1"/>
    </xf>
    <xf numFmtId="0" fontId="16" fillId="0" borderId="0" xfId="0" applyFont="1" applyAlignment="1">
      <alignment horizontal="center" wrapText="1"/>
    </xf>
    <xf numFmtId="1" fontId="17" fillId="0" borderId="6" xfId="0" applyNumberFormat="1" applyFont="1" applyBorder="1" applyAlignment="1">
      <alignment horizontal="center" textRotation="90" wrapText="1"/>
    </xf>
    <xf numFmtId="1" fontId="17" fillId="0" borderId="24" xfId="0" applyNumberFormat="1" applyFont="1" applyBorder="1" applyAlignment="1">
      <alignment horizontal="center" textRotation="90" wrapText="1"/>
    </xf>
    <xf numFmtId="0" fontId="0" fillId="0" borderId="1" xfId="0" applyBorder="1" applyAlignment="1">
      <alignment horizontal="center" vertical="center" wrapText="1" shrinkToFit="1"/>
    </xf>
    <xf numFmtId="0" fontId="0" fillId="0" borderId="9" xfId="0" applyBorder="1" applyAlignment="1">
      <alignment horizontal="center" vertical="center" wrapText="1" shrinkToFit="1"/>
    </xf>
    <xf numFmtId="0" fontId="0" fillId="0" borderId="23" xfId="0" applyBorder="1" applyAlignment="1">
      <alignment horizontal="center" vertical="center" wrapText="1" shrinkToFit="1"/>
    </xf>
    <xf numFmtId="0" fontId="0" fillId="0" borderId="6" xfId="0" applyBorder="1" applyAlignment="1">
      <alignment horizontal="center" vertical="center" wrapText="1" shrinkToFit="1"/>
    </xf>
    <xf numFmtId="0" fontId="0" fillId="0" borderId="11" xfId="0" applyBorder="1" applyAlignment="1">
      <alignment horizontal="center" vertical="center" wrapText="1" shrinkToFit="1"/>
    </xf>
    <xf numFmtId="1" fontId="17" fillId="0" borderId="1" xfId="0" applyNumberFormat="1" applyFont="1" applyBorder="1" applyAlignment="1">
      <alignment horizontal="center" wrapText="1"/>
    </xf>
    <xf numFmtId="0" fontId="0" fillId="0" borderId="6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0" fillId="0" borderId="5" xfId="0" applyBorder="1" applyAlignment="1">
      <alignment horizontal="center" wrapText="1"/>
    </xf>
    <xf numFmtId="0" fontId="0" fillId="0" borderId="1" xfId="0" applyBorder="1" applyAlignment="1">
      <alignment vertical="top" wrapText="1"/>
    </xf>
    <xf numFmtId="0" fontId="0" fillId="0" borderId="6" xfId="0" applyBorder="1" applyAlignment="1">
      <alignment horizontal="left" vertical="top" wrapText="1"/>
    </xf>
    <xf numFmtId="0" fontId="0" fillId="0" borderId="11" xfId="0" applyBorder="1" applyAlignment="1">
      <alignment horizontal="left" vertical="top" wrapText="1"/>
    </xf>
    <xf numFmtId="0" fontId="0" fillId="0" borderId="2" xfId="0" applyBorder="1" applyAlignment="1"/>
    <xf numFmtId="0" fontId="24" fillId="11" borderId="1" xfId="0" applyFont="1" applyFill="1" applyBorder="1" applyAlignment="1">
      <alignment horizontal="center" vertical="center"/>
    </xf>
    <xf numFmtId="0" fontId="24" fillId="9" borderId="1" xfId="0" applyFont="1" applyFill="1" applyBorder="1" applyAlignment="1">
      <alignment horizontal="center" vertical="center" wrapText="1"/>
    </xf>
    <xf numFmtId="0" fontId="24" fillId="6" borderId="1" xfId="0" applyFont="1" applyFill="1" applyBorder="1" applyAlignment="1">
      <alignment horizontal="center"/>
    </xf>
    <xf numFmtId="0" fontId="24" fillId="0" borderId="1" xfId="0" applyFont="1" applyBorder="1" applyAlignment="1">
      <alignment horizontal="center" vertical="justify"/>
    </xf>
    <xf numFmtId="0" fontId="24" fillId="0" borderId="4" xfId="0" applyFont="1" applyBorder="1" applyAlignment="1">
      <alignment horizontal="center"/>
    </xf>
    <xf numFmtId="0" fontId="24" fillId="0" borderId="3" xfId="0" applyFont="1" applyBorder="1" applyAlignment="1">
      <alignment horizontal="center"/>
    </xf>
    <xf numFmtId="0" fontId="24" fillId="0" borderId="5" xfId="0" applyFont="1" applyBorder="1" applyAlignment="1">
      <alignment horizontal="center"/>
    </xf>
    <xf numFmtId="0" fontId="24" fillId="0" borderId="1" xfId="0" applyFont="1" applyBorder="1" applyAlignment="1">
      <alignment horizontal="left"/>
    </xf>
    <xf numFmtId="0" fontId="24" fillId="0" borderId="1" xfId="0" applyFont="1" applyBorder="1" applyAlignment="1">
      <alignment horizontal="left" vertical="justify"/>
    </xf>
    <xf numFmtId="0" fontId="24" fillId="0" borderId="1" xfId="0" applyFont="1" applyBorder="1" applyAlignment="1">
      <alignment horizontal="center"/>
    </xf>
    <xf numFmtId="0" fontId="14" fillId="0" borderId="1" xfId="0" applyFont="1" applyBorder="1" applyAlignment="1">
      <alignment horizontal="center" wrapText="1"/>
    </xf>
    <xf numFmtId="0" fontId="0" fillId="0" borderId="7" xfId="0" applyBorder="1" applyAlignment="1">
      <alignment horizontal="center" wrapText="1"/>
    </xf>
    <xf numFmtId="0" fontId="0" fillId="0" borderId="0" xfId="0" applyBorder="1" applyAlignment="1">
      <alignment horizontal="center" wrapText="1"/>
    </xf>
    <xf numFmtId="0" fontId="0" fillId="0" borderId="0" xfId="0" applyAlignment="1">
      <alignment horizontal="center" wrapText="1"/>
    </xf>
    <xf numFmtId="0" fontId="38" fillId="0" borderId="4" xfId="0" applyFont="1" applyBorder="1" applyAlignment="1">
      <alignment horizontal="left" wrapText="1"/>
    </xf>
    <xf numFmtId="0" fontId="38" fillId="0" borderId="3" xfId="0" applyFont="1" applyBorder="1" applyAlignment="1">
      <alignment horizontal="left" wrapText="1"/>
    </xf>
    <xf numFmtId="0" fontId="38" fillId="0" borderId="5" xfId="0" applyFont="1" applyBorder="1" applyAlignment="1">
      <alignment horizontal="left" wrapText="1"/>
    </xf>
    <xf numFmtId="0" fontId="0" fillId="17" borderId="4" xfId="0" applyFill="1" applyBorder="1" applyAlignment="1">
      <alignment horizontal="right" wrapText="1"/>
    </xf>
    <xf numFmtId="0" fontId="0" fillId="17" borderId="3" xfId="0" applyFill="1" applyBorder="1" applyAlignment="1">
      <alignment horizontal="right" wrapText="1"/>
    </xf>
    <xf numFmtId="0" fontId="0" fillId="17" borderId="5" xfId="0" applyFill="1" applyBorder="1" applyAlignment="1">
      <alignment horizontal="right" wrapText="1"/>
    </xf>
    <xf numFmtId="0" fontId="38" fillId="0" borderId="4" xfId="0" applyFont="1" applyBorder="1" applyAlignment="1">
      <alignment horizontal="left" vertical="top" wrapText="1"/>
    </xf>
    <xf numFmtId="0" fontId="38" fillId="0" borderId="3" xfId="0" applyFont="1" applyBorder="1" applyAlignment="1">
      <alignment horizontal="left" vertical="top" wrapText="1"/>
    </xf>
    <xf numFmtId="0" fontId="38" fillId="0" borderId="5" xfId="0" applyFont="1" applyBorder="1" applyAlignment="1">
      <alignment horizontal="left" vertical="top" wrapText="1"/>
    </xf>
    <xf numFmtId="0" fontId="0" fillId="17" borderId="4" xfId="0" applyFill="1" applyBorder="1" applyAlignment="1">
      <alignment horizontal="right" vertical="top" wrapText="1"/>
    </xf>
    <xf numFmtId="0" fontId="0" fillId="17" borderId="3" xfId="0" applyFill="1" applyBorder="1" applyAlignment="1">
      <alignment horizontal="right" vertical="top" wrapText="1"/>
    </xf>
    <xf numFmtId="0" fontId="0" fillId="17" borderId="5" xfId="0" applyFill="1" applyBorder="1" applyAlignment="1">
      <alignment horizontal="right" vertical="top" wrapText="1"/>
    </xf>
    <xf numFmtId="0" fontId="0" fillId="16" borderId="1" xfId="0" applyFill="1" applyBorder="1" applyAlignment="1">
      <alignment horizontal="left" wrapText="1"/>
    </xf>
    <xf numFmtId="0" fontId="0" fillId="15" borderId="4" xfId="0" applyFill="1" applyBorder="1" applyAlignment="1">
      <alignment horizontal="center" vertical="top" wrapText="1"/>
    </xf>
    <xf numFmtId="0" fontId="0" fillId="15" borderId="3" xfId="0" applyFill="1" applyBorder="1" applyAlignment="1">
      <alignment horizontal="center" vertical="top" wrapText="1"/>
    </xf>
    <xf numFmtId="0" fontId="0" fillId="15" borderId="5" xfId="0" applyFill="1" applyBorder="1" applyAlignment="1">
      <alignment horizontal="center" vertical="top" wrapText="1"/>
    </xf>
    <xf numFmtId="0" fontId="0" fillId="18" borderId="1" xfId="0" applyFill="1" applyBorder="1" applyAlignment="1">
      <alignment horizontal="center" wrapText="1"/>
    </xf>
    <xf numFmtId="0" fontId="0" fillId="17" borderId="1" xfId="0" applyFill="1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5" xfId="0" applyBorder="1" applyAlignment="1">
      <alignment horizontal="left"/>
    </xf>
    <xf numFmtId="0" fontId="0" fillId="0" borderId="1" xfId="0" applyBorder="1" applyAlignment="1" applyProtection="1">
      <alignment horizontal="center"/>
      <protection locked="0"/>
    </xf>
    <xf numFmtId="0" fontId="34" fillId="0" borderId="4" xfId="0" applyFont="1" applyBorder="1" applyAlignment="1">
      <alignment horizontal="center"/>
    </xf>
    <xf numFmtId="0" fontId="34" fillId="0" borderId="3" xfId="0" applyFont="1" applyBorder="1" applyAlignment="1">
      <alignment horizontal="center"/>
    </xf>
    <xf numFmtId="0" fontId="0" fillId="0" borderId="1" xfId="0" applyBorder="1" applyAlignment="1">
      <alignment horizontal="center" vertical="top" wrapText="1"/>
    </xf>
    <xf numFmtId="0" fontId="0" fillId="0" borderId="8" xfId="0" applyBorder="1" applyAlignment="1" applyProtection="1">
      <alignment horizontal="center"/>
      <protection locked="0"/>
    </xf>
    <xf numFmtId="0" fontId="0" fillId="0" borderId="9" xfId="0" applyBorder="1" applyAlignment="1" applyProtection="1">
      <alignment horizontal="center"/>
      <protection locked="0"/>
    </xf>
    <xf numFmtId="0" fontId="0" fillId="0" borderId="10" xfId="0" applyBorder="1" applyAlignment="1" applyProtection="1">
      <alignment horizontal="center"/>
      <protection locked="0"/>
    </xf>
    <xf numFmtId="0" fontId="0" fillId="0" borderId="30" xfId="0" applyBorder="1" applyAlignment="1" applyProtection="1">
      <alignment horizontal="center"/>
      <protection locked="0"/>
    </xf>
    <xf numFmtId="0" fontId="31" fillId="14" borderId="1" xfId="19" applyBorder="1" applyAlignment="1">
      <alignment horizontal="left" wrapText="1"/>
    </xf>
    <xf numFmtId="0" fontId="0" fillId="0" borderId="4" xfId="0" applyBorder="1" applyAlignment="1">
      <alignment horizontal="left" wrapText="1"/>
    </xf>
    <xf numFmtId="0" fontId="0" fillId="0" borderId="3" xfId="0" applyBorder="1" applyAlignment="1">
      <alignment horizontal="left" wrapText="1"/>
    </xf>
    <xf numFmtId="0" fontId="0" fillId="0" borderId="5" xfId="0" applyBorder="1" applyAlignment="1">
      <alignment horizontal="left" wrapText="1"/>
    </xf>
    <xf numFmtId="0" fontId="31" fillId="14" borderId="1" xfId="19" applyBorder="1" applyAlignment="1">
      <alignment horizontal="right"/>
    </xf>
    <xf numFmtId="0" fontId="30" fillId="13" borderId="1" xfId="18" applyBorder="1" applyAlignment="1">
      <alignment horizontal="center"/>
    </xf>
    <xf numFmtId="0" fontId="37" fillId="0" borderId="10" xfId="0" applyFont="1" applyBorder="1" applyAlignment="1">
      <alignment horizontal="center" vertical="center" wrapText="1"/>
    </xf>
    <xf numFmtId="0" fontId="37" fillId="0" borderId="31" xfId="0" applyFont="1" applyBorder="1" applyAlignment="1">
      <alignment horizontal="center" vertical="center" wrapText="1"/>
    </xf>
    <xf numFmtId="0" fontId="37" fillId="0" borderId="30" xfId="0" applyFont="1" applyBorder="1" applyAlignment="1">
      <alignment horizontal="center" vertical="center" wrapText="1"/>
    </xf>
    <xf numFmtId="0" fontId="0" fillId="0" borderId="1" xfId="0" applyBorder="1" applyAlignment="1">
      <alignment horizontal="right"/>
    </xf>
    <xf numFmtId="0" fontId="29" fillId="12" borderId="1" xfId="17" applyBorder="1" applyAlignment="1">
      <alignment horizontal="right"/>
    </xf>
    <xf numFmtId="0" fontId="31" fillId="14" borderId="1" xfId="19" applyBorder="1" applyAlignment="1">
      <alignment horizontal="center"/>
    </xf>
    <xf numFmtId="0" fontId="0" fillId="0" borderId="1" xfId="0" applyBorder="1" applyAlignment="1">
      <alignment horizontal="right" wrapText="1"/>
    </xf>
    <xf numFmtId="0" fontId="0" fillId="0" borderId="1" xfId="0" applyBorder="1" applyAlignment="1" applyProtection="1">
      <alignment horizontal="right" wrapText="1"/>
      <protection locked="0"/>
    </xf>
    <xf numFmtId="0" fontId="16" fillId="15" borderId="1" xfId="0" applyFont="1" applyFill="1" applyBorder="1" applyAlignment="1">
      <alignment horizontal="center" wrapText="1"/>
    </xf>
    <xf numFmtId="0" fontId="37" fillId="0" borderId="8" xfId="0" applyFont="1" applyBorder="1" applyAlignment="1">
      <alignment horizontal="center" vertical="center" wrapText="1"/>
    </xf>
    <xf numFmtId="0" fontId="37" fillId="0" borderId="32" xfId="0" applyFont="1" applyBorder="1" applyAlignment="1">
      <alignment horizontal="center" vertical="center" wrapText="1"/>
    </xf>
    <xf numFmtId="0" fontId="29" fillId="12" borderId="1" xfId="17" applyBorder="1" applyAlignment="1">
      <alignment horizontal="center"/>
    </xf>
    <xf numFmtId="0" fontId="36" fillId="0" borderId="1" xfId="0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36" fillId="0" borderId="1" xfId="0" applyFont="1" applyBorder="1" applyAlignment="1">
      <alignment horizontal="center" wrapText="1"/>
    </xf>
    <xf numFmtId="0" fontId="34" fillId="0" borderId="1" xfId="0" applyFont="1" applyBorder="1" applyAlignment="1">
      <alignment horizontal="left" wrapText="1"/>
    </xf>
    <xf numFmtId="0" fontId="35" fillId="0" borderId="1" xfId="0" applyFont="1" applyBorder="1" applyAlignment="1">
      <alignment horizontal="left" wrapText="1"/>
    </xf>
    <xf numFmtId="0" fontId="34" fillId="0" borderId="1" xfId="0" applyFont="1" applyBorder="1" applyAlignment="1">
      <alignment horizont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 applyProtection="1">
      <alignment horizontal="center"/>
      <protection locked="0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 applyProtection="1">
      <alignment horizontal="center" wrapText="1"/>
      <protection locked="0"/>
    </xf>
    <xf numFmtId="0" fontId="0" fillId="0" borderId="0" xfId="0" applyAlignment="1">
      <alignment horizontal="center"/>
    </xf>
    <xf numFmtId="0" fontId="33" fillId="0" borderId="1" xfId="0" applyFont="1" applyBorder="1" applyAlignment="1">
      <alignment horizontal="center" wrapText="1"/>
    </xf>
    <xf numFmtId="0" fontId="32" fillId="0" borderId="1" xfId="0" applyFont="1" applyBorder="1" applyAlignment="1">
      <alignment horizontal="left"/>
    </xf>
    <xf numFmtId="0" fontId="0" fillId="0" borderId="1" xfId="0" applyBorder="1" applyAlignment="1">
      <alignment wrapText="1"/>
    </xf>
  </cellXfs>
  <cellStyles count="20">
    <cellStyle name="Excel Built-in Hyperlink" xfId="4"/>
    <cellStyle name="Excel Built-in Normal" xfId="5"/>
    <cellStyle name="Excel Built-in Normal 2" xfId="6"/>
    <cellStyle name="Heading" xfId="7"/>
    <cellStyle name="Heading1" xfId="8"/>
    <cellStyle name="Result" xfId="9"/>
    <cellStyle name="Result2" xfId="10"/>
    <cellStyle name="TableStyleLight1" xfId="11"/>
    <cellStyle name="Гиперссылка 2" xfId="12"/>
    <cellStyle name="Гиперссылка 3" xfId="13"/>
    <cellStyle name="Нейтральный" xfId="19" builtinId="28"/>
    <cellStyle name="Обычный" xfId="0" builtinId="0"/>
    <cellStyle name="Обычный 2" xfId="1"/>
    <cellStyle name="Обычный 2 2" xfId="14"/>
    <cellStyle name="Обычный 3" xfId="15"/>
    <cellStyle name="Обычный 4" xfId="3"/>
    <cellStyle name="Обычный 5" xfId="2"/>
    <cellStyle name="Плохой" xfId="18" builtinId="27"/>
    <cellStyle name="Процентный" xfId="16" builtinId="5"/>
    <cellStyle name="Хороший" xfId="17" builtinId="2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3"/>
  <sheetViews>
    <sheetView workbookViewId="0">
      <selection activeCell="K17" sqref="K17"/>
    </sheetView>
  </sheetViews>
  <sheetFormatPr defaultRowHeight="15" x14ac:dyDescent="0.25"/>
  <sheetData>
    <row r="1" spans="1:11" ht="73.5" customHeight="1" x14ac:dyDescent="0.25">
      <c r="I1" s="153" t="s">
        <v>356</v>
      </c>
      <c r="J1" s="153"/>
      <c r="K1" s="153"/>
    </row>
    <row r="2" spans="1:11" ht="15" customHeight="1" x14ac:dyDescent="0.25"/>
    <row r="5" spans="1:11" x14ac:dyDescent="0.25">
      <c r="A5" s="152" t="s">
        <v>273</v>
      </c>
      <c r="B5" s="152"/>
      <c r="C5" s="152"/>
      <c r="D5" s="152"/>
      <c r="E5" s="152"/>
      <c r="F5" s="152"/>
      <c r="G5" s="152"/>
      <c r="H5" s="152"/>
      <c r="I5" s="152"/>
      <c r="J5" s="152"/>
      <c r="K5" s="152"/>
    </row>
    <row r="6" spans="1:11" x14ac:dyDescent="0.25">
      <c r="A6" s="152"/>
      <c r="B6" s="152"/>
      <c r="C6" s="152"/>
      <c r="D6" s="152"/>
      <c r="E6" s="152"/>
      <c r="F6" s="152"/>
      <c r="G6" s="152"/>
      <c r="H6" s="152"/>
      <c r="I6" s="152"/>
      <c r="J6" s="152"/>
      <c r="K6" s="152"/>
    </row>
    <row r="7" spans="1:11" ht="6" customHeight="1" x14ac:dyDescent="0.25">
      <c r="A7" s="152"/>
      <c r="B7" s="152"/>
      <c r="C7" s="152"/>
      <c r="D7" s="152"/>
      <c r="E7" s="152"/>
      <c r="F7" s="152"/>
      <c r="G7" s="152"/>
      <c r="H7" s="152"/>
      <c r="I7" s="152"/>
      <c r="J7" s="152"/>
      <c r="K7" s="152"/>
    </row>
    <row r="8" spans="1:11" ht="15" customHeight="1" x14ac:dyDescent="0.25">
      <c r="A8" s="152"/>
      <c r="B8" s="152"/>
      <c r="C8" s="152"/>
      <c r="D8" s="152"/>
      <c r="E8" s="152"/>
      <c r="F8" s="152"/>
      <c r="G8" s="152"/>
      <c r="H8" s="152"/>
      <c r="I8" s="152"/>
      <c r="J8" s="152"/>
      <c r="K8" s="152"/>
    </row>
    <row r="9" spans="1:11" ht="15" customHeight="1" x14ac:dyDescent="0.25">
      <c r="A9" s="152" t="s">
        <v>269</v>
      </c>
      <c r="B9" s="152"/>
      <c r="C9" s="152"/>
      <c r="D9" s="152"/>
      <c r="E9" s="152"/>
      <c r="F9" s="152"/>
      <c r="G9" s="152"/>
      <c r="H9" s="152"/>
      <c r="I9" s="152"/>
      <c r="J9" s="152"/>
      <c r="K9" s="152"/>
    </row>
    <row r="10" spans="1:11" x14ac:dyDescent="0.25">
      <c r="A10" s="152"/>
      <c r="B10" s="152"/>
      <c r="C10" s="152"/>
      <c r="D10" s="152"/>
      <c r="E10" s="152"/>
      <c r="F10" s="152"/>
      <c r="G10" s="152"/>
      <c r="H10" s="152"/>
      <c r="I10" s="152"/>
      <c r="J10" s="152"/>
      <c r="K10" s="152"/>
    </row>
    <row r="11" spans="1:11" ht="36" customHeight="1" x14ac:dyDescent="0.25">
      <c r="A11" s="152" t="s">
        <v>357</v>
      </c>
      <c r="B11" s="152"/>
      <c r="C11" s="152"/>
      <c r="D11" s="152"/>
      <c r="E11" s="152"/>
      <c r="F11" s="152"/>
      <c r="G11" s="152"/>
      <c r="H11" s="152"/>
      <c r="I11" s="152"/>
      <c r="J11" s="152"/>
      <c r="K11" s="152"/>
    </row>
    <row r="12" spans="1:11" ht="15" customHeight="1" x14ac:dyDescent="0.25">
      <c r="A12" s="152" t="s">
        <v>362</v>
      </c>
      <c r="B12" s="152"/>
      <c r="C12" s="152"/>
      <c r="D12" s="152"/>
      <c r="E12" s="152"/>
      <c r="F12" s="152"/>
      <c r="G12" s="152"/>
      <c r="H12" s="152"/>
      <c r="I12" s="152"/>
      <c r="J12" s="152"/>
      <c r="K12" s="152"/>
    </row>
    <row r="13" spans="1:11" ht="18" customHeight="1" x14ac:dyDescent="0.25">
      <c r="A13" s="152"/>
      <c r="B13" s="152"/>
      <c r="C13" s="152"/>
      <c r="D13" s="152"/>
      <c r="E13" s="152"/>
      <c r="F13" s="152"/>
      <c r="G13" s="152"/>
      <c r="H13" s="152"/>
      <c r="I13" s="152"/>
      <c r="J13" s="152"/>
      <c r="K13" s="152"/>
    </row>
    <row r="14" spans="1:11" ht="29.25" customHeight="1" x14ac:dyDescent="0.25">
      <c r="A14" s="152" t="s">
        <v>271</v>
      </c>
      <c r="B14" s="152"/>
      <c r="C14" s="152"/>
      <c r="D14" s="152"/>
      <c r="E14" s="152"/>
      <c r="F14" s="152"/>
      <c r="G14" s="152"/>
      <c r="H14" s="152"/>
      <c r="I14" s="152"/>
      <c r="J14" s="152"/>
      <c r="K14" s="152"/>
    </row>
    <row r="15" spans="1:11" x14ac:dyDescent="0.25">
      <c r="A15" s="152" t="s">
        <v>364</v>
      </c>
      <c r="B15" s="152"/>
      <c r="C15" s="152"/>
      <c r="D15" s="152"/>
      <c r="E15" s="152"/>
      <c r="F15" s="152"/>
      <c r="G15" s="152"/>
      <c r="H15" s="152"/>
      <c r="I15" s="152"/>
      <c r="J15" s="152"/>
      <c r="K15" s="152"/>
    </row>
    <row r="16" spans="1:11" x14ac:dyDescent="0.25">
      <c r="A16" s="152"/>
      <c r="B16" s="152"/>
      <c r="C16" s="152"/>
      <c r="D16" s="152"/>
      <c r="E16" s="152"/>
      <c r="F16" s="152"/>
      <c r="G16" s="152"/>
      <c r="H16" s="152"/>
      <c r="I16" s="152"/>
      <c r="J16" s="152"/>
      <c r="K16" s="152"/>
    </row>
    <row r="17" spans="1:11" x14ac:dyDescent="0.25">
      <c r="A17" s="96"/>
      <c r="B17" s="96"/>
      <c r="C17" s="96"/>
      <c r="D17" s="96"/>
      <c r="E17" s="96"/>
      <c r="F17" s="96"/>
      <c r="G17" s="96"/>
      <c r="H17" s="96"/>
      <c r="I17" s="96"/>
      <c r="J17" s="96"/>
      <c r="K17" s="96"/>
    </row>
    <row r="18" spans="1:11" ht="15" customHeight="1" x14ac:dyDescent="0.25">
      <c r="A18" s="96"/>
      <c r="B18" s="96"/>
      <c r="C18" s="96"/>
      <c r="D18" s="96"/>
      <c r="E18" s="96"/>
      <c r="F18" s="96"/>
      <c r="G18" s="96"/>
      <c r="H18" s="96"/>
      <c r="I18" s="96"/>
      <c r="J18" s="96"/>
      <c r="K18" s="96"/>
    </row>
    <row r="19" spans="1:11" x14ac:dyDescent="0.25">
      <c r="A19" s="96"/>
      <c r="B19" s="96"/>
      <c r="C19" s="96"/>
      <c r="D19" s="96"/>
      <c r="E19" s="96"/>
      <c r="F19" s="96"/>
      <c r="G19" s="96"/>
      <c r="H19" s="96"/>
      <c r="I19" s="96"/>
      <c r="J19" s="96"/>
      <c r="K19" s="96"/>
    </row>
    <row r="20" spans="1:11" x14ac:dyDescent="0.25">
      <c r="A20" s="96"/>
      <c r="B20" s="96"/>
      <c r="C20" s="96"/>
      <c r="D20" s="96"/>
      <c r="E20" s="96"/>
      <c r="F20" s="96"/>
      <c r="G20" s="96"/>
      <c r="H20" s="96"/>
      <c r="I20" s="96"/>
      <c r="J20" s="96"/>
      <c r="K20" s="96"/>
    </row>
    <row r="21" spans="1:11" ht="15" customHeight="1" x14ac:dyDescent="0.25">
      <c r="A21" s="96"/>
      <c r="B21" s="96"/>
      <c r="C21" s="96"/>
      <c r="D21" s="96"/>
      <c r="E21" s="96"/>
      <c r="F21" s="96"/>
      <c r="G21" s="96"/>
      <c r="H21" s="96"/>
      <c r="I21" s="96"/>
      <c r="J21" s="96"/>
      <c r="K21" s="96"/>
    </row>
    <row r="22" spans="1:11" x14ac:dyDescent="0.25">
      <c r="A22" s="96"/>
      <c r="B22" s="96"/>
      <c r="C22" s="96"/>
      <c r="D22" s="96"/>
      <c r="E22" s="96"/>
      <c r="F22" s="96"/>
      <c r="G22" s="96"/>
      <c r="H22" s="96"/>
      <c r="I22" s="96"/>
      <c r="J22" s="96"/>
      <c r="K22" s="96"/>
    </row>
    <row r="23" spans="1:11" x14ac:dyDescent="0.25">
      <c r="A23" s="96"/>
      <c r="B23" s="96"/>
      <c r="C23" s="96"/>
      <c r="D23" s="96"/>
      <c r="E23" s="96"/>
      <c r="F23" s="96"/>
      <c r="G23" s="96"/>
      <c r="H23" s="96"/>
      <c r="I23" s="96"/>
      <c r="J23" s="96"/>
      <c r="K23" s="96"/>
    </row>
    <row r="24" spans="1:11" ht="15" customHeight="1" x14ac:dyDescent="0.25">
      <c r="A24" s="96"/>
      <c r="B24" s="96"/>
      <c r="C24" s="96"/>
      <c r="D24" s="96"/>
      <c r="E24" s="96"/>
      <c r="F24" s="96"/>
      <c r="G24" s="96"/>
      <c r="H24" s="96"/>
      <c r="I24" s="96"/>
      <c r="J24" s="96"/>
      <c r="K24" s="96"/>
    </row>
    <row r="25" spans="1:11" x14ac:dyDescent="0.25">
      <c r="A25" s="96"/>
      <c r="B25" s="96"/>
      <c r="C25" s="96"/>
      <c r="D25" s="96"/>
      <c r="E25" s="96"/>
      <c r="F25" s="96"/>
      <c r="G25" s="96"/>
      <c r="H25" s="96"/>
      <c r="I25" s="96"/>
      <c r="J25" s="96"/>
      <c r="K25" s="96"/>
    </row>
    <row r="26" spans="1:11" x14ac:dyDescent="0.25">
      <c r="A26" s="96"/>
      <c r="B26" s="96"/>
      <c r="C26" s="96"/>
      <c r="D26" s="96"/>
      <c r="E26" s="96"/>
      <c r="F26" s="96"/>
      <c r="G26" s="96"/>
      <c r="H26" s="96"/>
      <c r="I26" s="96"/>
      <c r="J26" s="96"/>
      <c r="K26" s="96"/>
    </row>
    <row r="27" spans="1:11" x14ac:dyDescent="0.25">
      <c r="A27" s="96"/>
      <c r="B27" s="96"/>
      <c r="C27" s="96"/>
      <c r="D27" s="96"/>
      <c r="E27" s="96"/>
      <c r="F27" s="96"/>
      <c r="G27" s="96"/>
      <c r="H27" s="96"/>
      <c r="I27" s="96"/>
      <c r="J27" s="96"/>
      <c r="K27" s="96"/>
    </row>
    <row r="28" spans="1:11" x14ac:dyDescent="0.25">
      <c r="A28" s="96"/>
      <c r="B28" s="96"/>
      <c r="C28" s="96"/>
      <c r="D28" s="96"/>
      <c r="E28" s="96"/>
      <c r="F28" s="96"/>
      <c r="G28" s="96"/>
      <c r="H28" s="96"/>
      <c r="I28" s="96"/>
      <c r="J28" s="96"/>
      <c r="K28" s="96"/>
    </row>
    <row r="29" spans="1:11" x14ac:dyDescent="0.25">
      <c r="A29" s="96"/>
      <c r="B29" s="96"/>
      <c r="C29" s="96"/>
      <c r="D29" s="96"/>
      <c r="E29" s="96"/>
      <c r="F29" s="96"/>
      <c r="G29" s="96"/>
      <c r="H29" s="96"/>
      <c r="I29" s="96"/>
      <c r="J29" s="96"/>
      <c r="K29" s="96"/>
    </row>
    <row r="30" spans="1:11" x14ac:dyDescent="0.25">
      <c r="A30" s="96"/>
      <c r="B30" s="96"/>
      <c r="C30" s="96"/>
      <c r="D30" s="96"/>
      <c r="E30" s="96"/>
      <c r="F30" s="96"/>
      <c r="G30" s="96"/>
      <c r="H30" s="96"/>
      <c r="I30" s="96"/>
      <c r="J30" s="96"/>
      <c r="K30" s="96"/>
    </row>
    <row r="31" spans="1:11" x14ac:dyDescent="0.25">
      <c r="A31" s="96"/>
      <c r="B31" s="96"/>
      <c r="C31" s="96"/>
      <c r="D31" s="96"/>
      <c r="E31" s="96"/>
      <c r="F31" s="96"/>
      <c r="G31" s="96"/>
      <c r="H31" s="96"/>
      <c r="I31" s="96"/>
      <c r="J31" s="96"/>
      <c r="K31" s="96"/>
    </row>
    <row r="32" spans="1:11" x14ac:dyDescent="0.25">
      <c r="A32" s="96"/>
      <c r="B32" s="96"/>
      <c r="C32" s="96"/>
      <c r="D32" s="96"/>
      <c r="E32" s="96"/>
      <c r="F32" s="96"/>
      <c r="G32" s="96"/>
      <c r="H32" s="96"/>
      <c r="I32" s="96"/>
      <c r="J32" s="96"/>
      <c r="K32" s="96"/>
    </row>
    <row r="33" spans="1:11" x14ac:dyDescent="0.25">
      <c r="A33" s="96"/>
      <c r="B33" s="96"/>
      <c r="C33" s="96"/>
      <c r="D33" s="96"/>
      <c r="E33" s="96"/>
      <c r="F33" s="96"/>
      <c r="G33" s="96"/>
      <c r="H33" s="96"/>
      <c r="I33" s="96"/>
      <c r="J33" s="96"/>
      <c r="K33" s="96"/>
    </row>
  </sheetData>
  <mergeCells count="7">
    <mergeCell ref="A5:K8"/>
    <mergeCell ref="A15:K16"/>
    <mergeCell ref="A9:K10"/>
    <mergeCell ref="A12:K13"/>
    <mergeCell ref="I1:K1"/>
    <mergeCell ref="A11:K11"/>
    <mergeCell ref="A14:K14"/>
  </mergeCells>
  <pageMargins left="0.7" right="0.7" top="0.75" bottom="0.75" header="0.3" footer="0.3"/>
  <pageSetup paperSize="0" orientation="portrait" horizontalDpi="0" verticalDpi="0" copie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6"/>
  <sheetViews>
    <sheetView workbookViewId="0">
      <selection activeCell="K15" sqref="K15"/>
    </sheetView>
  </sheetViews>
  <sheetFormatPr defaultRowHeight="15" x14ac:dyDescent="0.25"/>
  <sheetData>
    <row r="1" spans="1:12" x14ac:dyDescent="0.25">
      <c r="A1" s="157"/>
      <c r="B1" s="157"/>
      <c r="C1" s="197" t="s">
        <v>188</v>
      </c>
      <c r="D1" s="197" t="s">
        <v>189</v>
      </c>
      <c r="E1" s="198" t="s">
        <v>190</v>
      </c>
      <c r="F1" s="199"/>
      <c r="G1" s="199"/>
      <c r="H1" s="200"/>
      <c r="I1" s="198" t="s">
        <v>191</v>
      </c>
      <c r="J1" s="199"/>
      <c r="K1" s="199"/>
      <c r="L1" s="200"/>
    </row>
    <row r="2" spans="1:12" ht="39" x14ac:dyDescent="0.25">
      <c r="A2" s="157"/>
      <c r="B2" s="157"/>
      <c r="C2" s="197"/>
      <c r="D2" s="197"/>
      <c r="E2" s="82" t="s">
        <v>192</v>
      </c>
      <c r="F2" s="82" t="s">
        <v>193</v>
      </c>
      <c r="G2" s="82" t="s">
        <v>194</v>
      </c>
      <c r="H2" s="82" t="s">
        <v>195</v>
      </c>
      <c r="I2" s="82" t="s">
        <v>192</v>
      </c>
      <c r="J2" s="82" t="s">
        <v>193</v>
      </c>
      <c r="K2" s="82" t="s">
        <v>194</v>
      </c>
      <c r="L2" s="82" t="s">
        <v>195</v>
      </c>
    </row>
    <row r="3" spans="1:12" x14ac:dyDescent="0.25">
      <c r="A3" s="201" t="s">
        <v>196</v>
      </c>
      <c r="B3" s="201"/>
      <c r="C3" s="1"/>
      <c r="D3" s="1"/>
      <c r="E3" s="1"/>
      <c r="F3" s="1"/>
      <c r="G3" s="1"/>
      <c r="H3" s="1"/>
      <c r="I3" s="1"/>
      <c r="J3" s="1"/>
      <c r="K3" s="1"/>
      <c r="L3" s="1"/>
    </row>
    <row r="4" spans="1:12" x14ac:dyDescent="0.25">
      <c r="A4" s="201" t="s">
        <v>197</v>
      </c>
      <c r="B4" s="201"/>
      <c r="C4" s="1"/>
      <c r="D4" s="1"/>
      <c r="E4" s="1"/>
      <c r="F4" s="1"/>
      <c r="G4" s="1"/>
      <c r="H4" s="1"/>
      <c r="I4" s="1"/>
      <c r="J4" s="1"/>
      <c r="K4" s="1"/>
      <c r="L4" s="1"/>
    </row>
    <row r="5" spans="1:12" ht="29.25" customHeight="1" x14ac:dyDescent="0.25">
      <c r="A5" s="202" t="s">
        <v>198</v>
      </c>
      <c r="B5" s="202"/>
      <c r="C5" s="1"/>
      <c r="D5" s="1"/>
      <c r="E5" s="1"/>
      <c r="F5" s="1"/>
      <c r="G5" s="1"/>
      <c r="H5" s="1"/>
      <c r="I5" s="1"/>
      <c r="J5" s="1"/>
      <c r="K5" s="1"/>
      <c r="L5" s="1"/>
    </row>
    <row r="6" spans="1:12" x14ac:dyDescent="0.25">
      <c r="A6" s="203" t="s">
        <v>199</v>
      </c>
      <c r="B6" s="80" t="s">
        <v>200</v>
      </c>
      <c r="C6" s="1"/>
      <c r="D6" s="1"/>
      <c r="E6" s="1"/>
      <c r="F6" s="1"/>
      <c r="G6" s="1"/>
      <c r="H6" s="1"/>
      <c r="I6" s="1"/>
      <c r="J6" s="1"/>
      <c r="K6" s="1"/>
      <c r="L6" s="1"/>
    </row>
    <row r="7" spans="1:12" x14ac:dyDescent="0.25">
      <c r="A7" s="203"/>
      <c r="B7" s="80" t="s">
        <v>201</v>
      </c>
      <c r="C7" s="1"/>
      <c r="D7" s="1"/>
      <c r="E7" s="1"/>
      <c r="F7" s="1"/>
      <c r="G7" s="1"/>
      <c r="H7" s="1"/>
      <c r="I7" s="1"/>
      <c r="J7" s="1"/>
      <c r="K7" s="1"/>
      <c r="L7" s="1"/>
    </row>
    <row r="8" spans="1:12" x14ac:dyDescent="0.25">
      <c r="A8" s="203" t="s">
        <v>202</v>
      </c>
      <c r="B8" s="80" t="s">
        <v>200</v>
      </c>
      <c r="C8" s="1"/>
      <c r="D8" s="1"/>
      <c r="E8" s="1"/>
      <c r="F8" s="1"/>
      <c r="G8" s="1"/>
      <c r="H8" s="1"/>
      <c r="I8" s="1"/>
      <c r="J8" s="1"/>
      <c r="K8" s="1"/>
      <c r="L8" s="1"/>
    </row>
    <row r="9" spans="1:12" x14ac:dyDescent="0.25">
      <c r="A9" s="203"/>
      <c r="B9" s="80" t="s">
        <v>201</v>
      </c>
      <c r="C9" s="1"/>
      <c r="D9" s="1"/>
      <c r="E9" s="1"/>
      <c r="F9" s="1"/>
      <c r="G9" s="1"/>
      <c r="H9" s="1"/>
      <c r="I9" s="1"/>
      <c r="J9" s="1"/>
      <c r="K9" s="1"/>
      <c r="L9" s="1"/>
    </row>
    <row r="11" spans="1:12" s="10" customFormat="1" ht="42" customHeight="1" x14ac:dyDescent="0.25">
      <c r="A11" s="204" t="s">
        <v>360</v>
      </c>
      <c r="B11" s="204"/>
      <c r="C11" s="204"/>
      <c r="D11" s="204"/>
      <c r="E11" s="204" t="s">
        <v>359</v>
      </c>
      <c r="F11" s="204"/>
      <c r="G11" s="204" t="s">
        <v>361</v>
      </c>
      <c r="H11" s="204"/>
      <c r="I11" s="205"/>
      <c r="J11" s="206"/>
    </row>
    <row r="12" spans="1:12" x14ac:dyDescent="0.25">
      <c r="A12" s="157"/>
      <c r="B12" s="157"/>
      <c r="C12" s="157"/>
      <c r="D12" s="157"/>
      <c r="E12" s="157"/>
      <c r="F12" s="157"/>
      <c r="G12" s="157"/>
      <c r="H12" s="157"/>
      <c r="I12" s="205"/>
      <c r="J12" s="207"/>
    </row>
    <row r="13" spans="1:12" x14ac:dyDescent="0.25">
      <c r="A13" s="157"/>
      <c r="B13" s="157"/>
      <c r="C13" s="157"/>
      <c r="D13" s="157"/>
      <c r="E13" s="157"/>
      <c r="F13" s="157"/>
      <c r="G13" s="157"/>
      <c r="H13" s="157"/>
      <c r="I13" s="205"/>
      <c r="J13" s="207"/>
    </row>
    <row r="14" spans="1:12" x14ac:dyDescent="0.25">
      <c r="A14" s="157"/>
      <c r="B14" s="157"/>
      <c r="C14" s="157"/>
      <c r="D14" s="157"/>
      <c r="E14" s="157"/>
      <c r="F14" s="157"/>
      <c r="G14" s="157"/>
      <c r="H14" s="157"/>
      <c r="I14" s="205"/>
      <c r="J14" s="207"/>
    </row>
    <row r="15" spans="1:12" x14ac:dyDescent="0.25">
      <c r="A15" s="157"/>
      <c r="B15" s="157"/>
      <c r="C15" s="157"/>
      <c r="D15" s="157"/>
      <c r="E15" s="157"/>
      <c r="F15" s="157"/>
      <c r="G15" s="157"/>
      <c r="H15" s="157"/>
      <c r="I15" s="205"/>
      <c r="J15" s="207"/>
    </row>
    <row r="16" spans="1:12" x14ac:dyDescent="0.25">
      <c r="A16" s="157"/>
      <c r="B16" s="157"/>
      <c r="C16" s="157"/>
      <c r="D16" s="157"/>
      <c r="E16" s="157"/>
      <c r="F16" s="157"/>
      <c r="G16" s="157"/>
      <c r="H16" s="157"/>
      <c r="I16" s="205"/>
      <c r="J16" s="207"/>
    </row>
    <row r="17" spans="1:10" x14ac:dyDescent="0.25">
      <c r="A17" s="157"/>
      <c r="B17" s="157"/>
      <c r="C17" s="157"/>
      <c r="D17" s="157"/>
      <c r="E17" s="157"/>
      <c r="F17" s="157"/>
      <c r="G17" s="157"/>
      <c r="H17" s="157"/>
      <c r="I17" s="205"/>
      <c r="J17" s="207"/>
    </row>
    <row r="18" spans="1:10" x14ac:dyDescent="0.25">
      <c r="A18" s="157"/>
      <c r="B18" s="157"/>
      <c r="C18" s="157"/>
      <c r="D18" s="157"/>
      <c r="E18" s="157"/>
      <c r="F18" s="157"/>
      <c r="G18" s="157"/>
      <c r="H18" s="157"/>
      <c r="I18" s="205"/>
      <c r="J18" s="207"/>
    </row>
    <row r="19" spans="1:10" x14ac:dyDescent="0.25">
      <c r="A19" s="157"/>
      <c r="B19" s="157"/>
      <c r="C19" s="157"/>
      <c r="D19" s="157"/>
      <c r="E19" s="157"/>
      <c r="F19" s="157"/>
      <c r="G19" s="157"/>
      <c r="H19" s="157"/>
      <c r="I19" s="205"/>
      <c r="J19" s="207"/>
    </row>
    <row r="20" spans="1:10" x14ac:dyDescent="0.25">
      <c r="A20" s="157"/>
      <c r="B20" s="157"/>
      <c r="C20" s="157"/>
      <c r="D20" s="157"/>
      <c r="E20" s="157"/>
      <c r="F20" s="157"/>
      <c r="G20" s="157"/>
      <c r="H20" s="157"/>
      <c r="I20" s="205"/>
      <c r="J20" s="207"/>
    </row>
    <row r="21" spans="1:10" x14ac:dyDescent="0.25">
      <c r="A21" s="157"/>
      <c r="B21" s="157"/>
      <c r="C21" s="157"/>
      <c r="D21" s="157"/>
      <c r="E21" s="157"/>
      <c r="F21" s="157"/>
      <c r="G21" s="157"/>
      <c r="H21" s="157"/>
      <c r="I21" s="205"/>
      <c r="J21" s="207"/>
    </row>
    <row r="22" spans="1:10" x14ac:dyDescent="0.25">
      <c r="A22" s="157"/>
      <c r="B22" s="157"/>
      <c r="C22" s="157"/>
      <c r="D22" s="157"/>
      <c r="E22" s="157"/>
      <c r="F22" s="157"/>
      <c r="G22" s="157"/>
      <c r="H22" s="157"/>
      <c r="I22" s="205"/>
      <c r="J22" s="207"/>
    </row>
    <row r="23" spans="1:10" x14ac:dyDescent="0.25">
      <c r="A23" s="157"/>
      <c r="B23" s="157"/>
      <c r="C23" s="157"/>
      <c r="D23" s="157"/>
      <c r="E23" s="157"/>
      <c r="F23" s="157"/>
      <c r="G23" s="157"/>
      <c r="H23" s="157"/>
      <c r="I23" s="205"/>
      <c r="J23" s="207"/>
    </row>
    <row r="24" spans="1:10" x14ac:dyDescent="0.25">
      <c r="A24" s="157"/>
      <c r="B24" s="157"/>
      <c r="C24" s="157"/>
      <c r="D24" s="157"/>
      <c r="E24" s="157"/>
      <c r="F24" s="157"/>
      <c r="G24" s="157"/>
      <c r="H24" s="157"/>
      <c r="I24" s="205"/>
      <c r="J24" s="207"/>
    </row>
    <row r="25" spans="1:10" x14ac:dyDescent="0.25">
      <c r="A25" s="157"/>
      <c r="B25" s="157"/>
      <c r="C25" s="157"/>
      <c r="D25" s="157"/>
      <c r="E25" s="157"/>
      <c r="F25" s="157"/>
      <c r="G25" s="157"/>
      <c r="H25" s="157"/>
      <c r="I25" s="205"/>
      <c r="J25" s="207"/>
    </row>
    <row r="26" spans="1:10" x14ac:dyDescent="0.25">
      <c r="A26" s="157"/>
      <c r="B26" s="157"/>
      <c r="C26" s="157"/>
      <c r="D26" s="157"/>
      <c r="E26" s="157"/>
      <c r="F26" s="157"/>
      <c r="G26" s="157"/>
      <c r="H26" s="157"/>
      <c r="I26" s="205"/>
      <c r="J26" s="207"/>
    </row>
  </sheetData>
  <mergeCells count="74">
    <mergeCell ref="I26:J26"/>
    <mergeCell ref="I21:J21"/>
    <mergeCell ref="I22:J22"/>
    <mergeCell ref="I23:J23"/>
    <mergeCell ref="I24:J24"/>
    <mergeCell ref="I25:J25"/>
    <mergeCell ref="I16:J16"/>
    <mergeCell ref="I17:J17"/>
    <mergeCell ref="I18:J18"/>
    <mergeCell ref="I19:J19"/>
    <mergeCell ref="I20:J20"/>
    <mergeCell ref="I11:J11"/>
    <mergeCell ref="I12:J12"/>
    <mergeCell ref="I13:J13"/>
    <mergeCell ref="I14:J14"/>
    <mergeCell ref="I15:J15"/>
    <mergeCell ref="A25:D25"/>
    <mergeCell ref="E25:F25"/>
    <mergeCell ref="G25:H25"/>
    <mergeCell ref="A26:D26"/>
    <mergeCell ref="E26:F26"/>
    <mergeCell ref="G26:H26"/>
    <mergeCell ref="A23:D23"/>
    <mergeCell ref="E23:F23"/>
    <mergeCell ref="G23:H23"/>
    <mergeCell ref="A24:D24"/>
    <mergeCell ref="E24:F24"/>
    <mergeCell ref="G24:H24"/>
    <mergeCell ref="A21:D21"/>
    <mergeCell ref="E21:F21"/>
    <mergeCell ref="G21:H21"/>
    <mergeCell ref="A22:D22"/>
    <mergeCell ref="E22:F22"/>
    <mergeCell ref="G22:H22"/>
    <mergeCell ref="A19:D19"/>
    <mergeCell ref="E19:F19"/>
    <mergeCell ref="G19:H19"/>
    <mergeCell ref="A20:D20"/>
    <mergeCell ref="E20:F20"/>
    <mergeCell ref="G20:H20"/>
    <mergeCell ref="A17:D17"/>
    <mergeCell ref="E17:F17"/>
    <mergeCell ref="G17:H17"/>
    <mergeCell ref="A18:D18"/>
    <mergeCell ref="E18:F18"/>
    <mergeCell ref="G18:H18"/>
    <mergeCell ref="A15:D15"/>
    <mergeCell ref="E15:F15"/>
    <mergeCell ref="G15:H15"/>
    <mergeCell ref="A16:D16"/>
    <mergeCell ref="E16:F16"/>
    <mergeCell ref="G16:H16"/>
    <mergeCell ref="A13:D13"/>
    <mergeCell ref="E13:F13"/>
    <mergeCell ref="G13:H13"/>
    <mergeCell ref="A14:D14"/>
    <mergeCell ref="E14:F14"/>
    <mergeCell ref="G14:H14"/>
    <mergeCell ref="A11:D11"/>
    <mergeCell ref="E11:F11"/>
    <mergeCell ref="G11:H11"/>
    <mergeCell ref="A12:D12"/>
    <mergeCell ref="E12:F12"/>
    <mergeCell ref="G12:H12"/>
    <mergeCell ref="A4:B4"/>
    <mergeCell ref="A5:B5"/>
    <mergeCell ref="A6:A7"/>
    <mergeCell ref="A8:A9"/>
    <mergeCell ref="A1:B2"/>
    <mergeCell ref="C1:C2"/>
    <mergeCell ref="D1:D2"/>
    <mergeCell ref="E1:H1"/>
    <mergeCell ref="I1:L1"/>
    <mergeCell ref="A3:B3"/>
  </mergeCells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"/>
  <sheetViews>
    <sheetView workbookViewId="0">
      <selection activeCell="L26" sqref="L26"/>
    </sheetView>
  </sheetViews>
  <sheetFormatPr defaultRowHeight="15" x14ac:dyDescent="0.25"/>
  <cols>
    <col min="1" max="1" width="10.7109375" customWidth="1"/>
  </cols>
  <sheetData>
    <row r="1" spans="1:15" ht="51" x14ac:dyDescent="0.25">
      <c r="A1" s="83"/>
      <c r="B1" s="80" t="s">
        <v>203</v>
      </c>
      <c r="C1" s="81" t="s">
        <v>204</v>
      </c>
      <c r="D1" s="81" t="s">
        <v>205</v>
      </c>
      <c r="E1" s="81" t="s">
        <v>206</v>
      </c>
      <c r="F1" s="81" t="s">
        <v>207</v>
      </c>
      <c r="G1" s="81" t="s">
        <v>208</v>
      </c>
      <c r="H1" s="81" t="s">
        <v>209</v>
      </c>
      <c r="I1" s="81" t="s">
        <v>210</v>
      </c>
      <c r="J1" s="81" t="s">
        <v>211</v>
      </c>
      <c r="K1" s="81" t="s">
        <v>212</v>
      </c>
      <c r="L1" s="81" t="s">
        <v>213</v>
      </c>
      <c r="M1" s="81" t="s">
        <v>214</v>
      </c>
      <c r="N1" s="81" t="s">
        <v>215</v>
      </c>
      <c r="O1" s="81" t="s">
        <v>216</v>
      </c>
    </row>
    <row r="2" spans="1:15" ht="26.25" x14ac:dyDescent="0.25">
      <c r="A2" s="82" t="s">
        <v>217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3" spans="1:15" ht="26.25" x14ac:dyDescent="0.25">
      <c r="A3" s="84" t="s">
        <v>218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</row>
    <row r="4" spans="1:15" x14ac:dyDescent="0.25">
      <c r="A4" s="82" t="s">
        <v>219</v>
      </c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</row>
    <row r="5" spans="1:15" ht="26.25" x14ac:dyDescent="0.25">
      <c r="A5" s="84" t="s">
        <v>218</v>
      </c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2:H82"/>
  <sheetViews>
    <sheetView topLeftCell="A34" workbookViewId="0">
      <selection activeCell="J19" sqref="J19"/>
    </sheetView>
  </sheetViews>
  <sheetFormatPr defaultRowHeight="15" x14ac:dyDescent="0.25"/>
  <cols>
    <col min="3" max="3" width="23.7109375" customWidth="1"/>
    <col min="4" max="4" width="8.42578125" customWidth="1"/>
    <col min="5" max="5" width="11.140625" customWidth="1"/>
    <col min="6" max="6" width="16" bestFit="1" customWidth="1"/>
    <col min="8" max="8" width="16" bestFit="1" customWidth="1"/>
  </cols>
  <sheetData>
    <row r="2" spans="1:8" x14ac:dyDescent="0.25">
      <c r="A2" s="261" t="s">
        <v>220</v>
      </c>
      <c r="B2" s="261"/>
      <c r="C2" s="261"/>
      <c r="D2" s="261"/>
      <c r="E2" s="261"/>
      <c r="F2" s="261"/>
      <c r="G2" s="261"/>
      <c r="H2" s="261"/>
    </row>
    <row r="3" spans="1:8" x14ac:dyDescent="0.25">
      <c r="A3" s="261"/>
      <c r="B3" s="261"/>
      <c r="C3" s="261"/>
      <c r="D3" s="261"/>
      <c r="E3" s="261"/>
      <c r="F3" s="261"/>
      <c r="G3" s="261"/>
      <c r="H3" s="261"/>
    </row>
    <row r="4" spans="1:8" x14ac:dyDescent="0.25">
      <c r="A4" s="261"/>
      <c r="B4" s="261"/>
      <c r="C4" s="261"/>
      <c r="D4" s="261"/>
      <c r="E4" s="261"/>
      <c r="F4" s="261"/>
      <c r="G4" s="261"/>
      <c r="H4" s="261"/>
    </row>
    <row r="5" spans="1:8" x14ac:dyDescent="0.25">
      <c r="A5" s="262" t="s">
        <v>221</v>
      </c>
      <c r="B5" s="262"/>
      <c r="C5" s="262"/>
      <c r="D5" s="262"/>
      <c r="E5" s="262"/>
      <c r="F5" s="262"/>
      <c r="G5" s="262"/>
      <c r="H5" s="262"/>
    </row>
    <row r="6" spans="1:8" x14ac:dyDescent="0.25">
      <c r="A6" s="87"/>
      <c r="B6" s="87"/>
      <c r="C6" s="87"/>
      <c r="D6" s="87"/>
      <c r="E6" s="87"/>
    </row>
    <row r="8" spans="1:8" x14ac:dyDescent="0.25">
      <c r="A8" s="263" t="s">
        <v>222</v>
      </c>
      <c r="B8" s="263"/>
      <c r="C8" s="263"/>
      <c r="D8" s="263"/>
      <c r="E8" s="264" t="s">
        <v>223</v>
      </c>
      <c r="F8" s="264"/>
      <c r="G8" s="264"/>
      <c r="H8" s="264"/>
    </row>
    <row r="9" spans="1:8" x14ac:dyDescent="0.25">
      <c r="A9" s="263"/>
      <c r="B9" s="263"/>
      <c r="C9" s="263"/>
      <c r="D9" s="263"/>
      <c r="E9" s="265"/>
      <c r="F9" s="265"/>
      <c r="G9" s="265"/>
      <c r="H9" s="265"/>
    </row>
    <row r="10" spans="1:8" x14ac:dyDescent="0.25">
      <c r="A10" s="263"/>
      <c r="B10" s="263"/>
      <c r="C10" s="263"/>
      <c r="D10" s="263"/>
      <c r="E10" s="265"/>
      <c r="F10" s="265"/>
      <c r="G10" s="265"/>
      <c r="H10" s="265"/>
    </row>
    <row r="11" spans="1:8" x14ac:dyDescent="0.25">
      <c r="A11" s="263"/>
      <c r="B11" s="263"/>
      <c r="C11" s="263"/>
      <c r="D11" s="263"/>
      <c r="E11" s="265"/>
      <c r="F11" s="265"/>
      <c r="G11" s="265"/>
      <c r="H11" s="265"/>
    </row>
    <row r="12" spans="1:8" x14ac:dyDescent="0.25">
      <c r="A12" s="263"/>
      <c r="B12" s="263"/>
      <c r="C12" s="263"/>
      <c r="D12" s="263"/>
      <c r="E12" s="265"/>
      <c r="F12" s="265"/>
      <c r="G12" s="265"/>
      <c r="H12" s="265"/>
    </row>
    <row r="13" spans="1:8" x14ac:dyDescent="0.25">
      <c r="A13" s="263"/>
      <c r="B13" s="263"/>
      <c r="C13" s="263"/>
      <c r="D13" s="263"/>
      <c r="E13" s="265"/>
      <c r="F13" s="265"/>
      <c r="G13" s="265"/>
      <c r="H13" s="265"/>
    </row>
    <row r="14" spans="1:8" x14ac:dyDescent="0.25">
      <c r="A14" s="269" t="s">
        <v>225</v>
      </c>
      <c r="B14" s="269"/>
      <c r="C14" s="269"/>
      <c r="D14" s="269"/>
      <c r="E14" s="229"/>
      <c r="F14" s="229"/>
      <c r="G14" s="229"/>
      <c r="H14" s="229"/>
    </row>
    <row r="15" spans="1:8" x14ac:dyDescent="0.25">
      <c r="A15" s="256" t="s">
        <v>226</v>
      </c>
      <c r="B15" s="256"/>
      <c r="C15" s="256"/>
      <c r="D15" s="256"/>
      <c r="E15" s="229"/>
      <c r="F15" s="229"/>
      <c r="G15" s="229"/>
      <c r="H15" s="229"/>
    </row>
    <row r="16" spans="1:8" x14ac:dyDescent="0.25">
      <c r="A16" s="268" t="s">
        <v>227</v>
      </c>
      <c r="B16" s="268"/>
      <c r="C16" s="268"/>
      <c r="D16" s="268"/>
      <c r="E16" s="229"/>
      <c r="F16" s="229"/>
      <c r="G16" s="229"/>
      <c r="H16" s="229"/>
    </row>
    <row r="17" spans="1:8" x14ac:dyDescent="0.25">
      <c r="A17" s="268" t="s">
        <v>228</v>
      </c>
      <c r="B17" s="268"/>
      <c r="C17" s="268"/>
      <c r="D17" s="268"/>
      <c r="E17" s="229"/>
      <c r="F17" s="229"/>
      <c r="G17" s="229"/>
      <c r="H17" s="229"/>
    </row>
    <row r="18" spans="1:8" ht="15" customHeight="1" x14ac:dyDescent="0.25">
      <c r="A18" s="267" t="s">
        <v>229</v>
      </c>
      <c r="B18" s="267"/>
      <c r="C18" s="267"/>
      <c r="D18" s="267"/>
      <c r="E18" s="267"/>
      <c r="F18" s="267"/>
      <c r="G18" s="267"/>
      <c r="H18" s="267"/>
    </row>
    <row r="19" spans="1:8" x14ac:dyDescent="0.25">
      <c r="A19" s="249" t="s">
        <v>230</v>
      </c>
      <c r="B19" s="249"/>
      <c r="C19" s="249"/>
      <c r="D19" s="249"/>
      <c r="E19" s="229"/>
      <c r="F19" s="229"/>
      <c r="G19" s="229"/>
      <c r="H19" s="229"/>
    </row>
    <row r="20" spans="1:8" x14ac:dyDescent="0.25">
      <c r="A20" s="249" t="s">
        <v>267</v>
      </c>
      <c r="B20" s="249"/>
      <c r="C20" s="249"/>
      <c r="D20" s="249"/>
      <c r="E20" s="229"/>
      <c r="F20" s="229"/>
      <c r="G20" s="229"/>
      <c r="H20" s="229"/>
    </row>
    <row r="21" spans="1:8" x14ac:dyDescent="0.25">
      <c r="A21" s="249" t="s">
        <v>231</v>
      </c>
      <c r="B21" s="249"/>
      <c r="C21" s="249"/>
      <c r="D21" s="249"/>
      <c r="E21" s="229"/>
      <c r="F21" s="229"/>
      <c r="G21" s="229"/>
      <c r="H21" s="229"/>
    </row>
    <row r="22" spans="1:8" x14ac:dyDescent="0.25">
      <c r="A22" s="249" t="s">
        <v>267</v>
      </c>
      <c r="B22" s="249"/>
      <c r="C22" s="249"/>
      <c r="D22" s="249"/>
      <c r="E22" s="229"/>
      <c r="F22" s="229"/>
      <c r="G22" s="229"/>
      <c r="H22" s="229"/>
    </row>
    <row r="23" spans="1:8" x14ac:dyDescent="0.25">
      <c r="A23" s="260" t="s">
        <v>232</v>
      </c>
      <c r="B23" s="260"/>
      <c r="C23" s="260"/>
      <c r="D23" s="260"/>
      <c r="E23" s="260"/>
      <c r="F23" s="260"/>
      <c r="G23" s="260"/>
      <c r="H23" s="260"/>
    </row>
    <row r="24" spans="1:8" x14ac:dyDescent="0.25">
      <c r="A24" s="260"/>
      <c r="B24" s="260"/>
      <c r="C24" s="260"/>
      <c r="D24" s="260"/>
      <c r="E24" s="157" t="s">
        <v>233</v>
      </c>
      <c r="F24" s="157"/>
      <c r="G24" s="157" t="s">
        <v>234</v>
      </c>
      <c r="H24" s="157"/>
    </row>
    <row r="25" spans="1:8" ht="30" x14ac:dyDescent="0.25">
      <c r="A25" s="260"/>
      <c r="B25" s="260"/>
      <c r="C25" s="260"/>
      <c r="D25" s="260"/>
      <c r="E25" s="86" t="s">
        <v>235</v>
      </c>
      <c r="F25" s="86" t="s">
        <v>236</v>
      </c>
      <c r="G25" s="86" t="s">
        <v>235</v>
      </c>
      <c r="H25" s="86" t="s">
        <v>236</v>
      </c>
    </row>
    <row r="26" spans="1:8" x14ac:dyDescent="0.25">
      <c r="A26" s="260" t="s">
        <v>237</v>
      </c>
      <c r="B26" s="260"/>
      <c r="C26" s="260"/>
      <c r="D26" s="260"/>
      <c r="E26" s="88"/>
      <c r="F26" s="88"/>
      <c r="G26" s="62"/>
      <c r="H26" s="62"/>
    </row>
    <row r="27" spans="1:8" x14ac:dyDescent="0.25">
      <c r="A27" s="258" t="s">
        <v>238</v>
      </c>
      <c r="B27" s="258"/>
      <c r="C27" s="258"/>
      <c r="D27" s="258"/>
      <c r="E27" s="88"/>
      <c r="F27" s="88"/>
      <c r="G27" s="62"/>
      <c r="H27" s="62"/>
    </row>
    <row r="28" spans="1:8" x14ac:dyDescent="0.25">
      <c r="A28" s="247" t="s">
        <v>239</v>
      </c>
      <c r="B28" s="247"/>
      <c r="C28" s="247"/>
      <c r="D28" s="247"/>
      <c r="E28" s="70"/>
      <c r="F28" s="70"/>
      <c r="G28" s="62"/>
      <c r="H28" s="62"/>
    </row>
    <row r="29" spans="1:8" x14ac:dyDescent="0.25">
      <c r="A29" s="241" t="s">
        <v>240</v>
      </c>
      <c r="B29" s="241"/>
      <c r="C29" s="241"/>
      <c r="D29" s="241"/>
      <c r="E29" s="70"/>
      <c r="F29" s="70"/>
      <c r="G29" s="62"/>
      <c r="H29" s="62"/>
    </row>
    <row r="30" spans="1:8" x14ac:dyDescent="0.25">
      <c r="A30" s="242" t="s">
        <v>228</v>
      </c>
      <c r="B30" s="242"/>
      <c r="C30" s="242"/>
      <c r="D30" s="242"/>
      <c r="E30" s="70"/>
      <c r="F30" s="70"/>
      <c r="G30" s="62"/>
      <c r="H30" s="62"/>
    </row>
    <row r="31" spans="1:8" x14ac:dyDescent="0.25">
      <c r="A31" s="258" t="s">
        <v>241</v>
      </c>
      <c r="B31" s="259"/>
      <c r="C31" s="259"/>
      <c r="D31" s="259"/>
      <c r="E31" s="70"/>
      <c r="F31" s="70"/>
      <c r="G31" s="62"/>
      <c r="H31" s="62"/>
    </row>
    <row r="32" spans="1:8" x14ac:dyDescent="0.25">
      <c r="A32" s="247" t="s">
        <v>239</v>
      </c>
      <c r="B32" s="247"/>
      <c r="C32" s="247"/>
      <c r="D32" s="247"/>
      <c r="E32" s="70"/>
      <c r="F32" s="70"/>
      <c r="G32" s="62"/>
      <c r="H32" s="62"/>
    </row>
    <row r="33" spans="1:8" x14ac:dyDescent="0.25">
      <c r="A33" s="241" t="s">
        <v>240</v>
      </c>
      <c r="B33" s="241"/>
      <c r="C33" s="241"/>
      <c r="D33" s="241"/>
      <c r="E33" s="70"/>
      <c r="F33" s="70"/>
      <c r="G33" s="62"/>
      <c r="H33" s="62"/>
    </row>
    <row r="34" spans="1:8" x14ac:dyDescent="0.25">
      <c r="A34" s="242" t="s">
        <v>228</v>
      </c>
      <c r="B34" s="242"/>
      <c r="C34" s="242"/>
      <c r="D34" s="242"/>
      <c r="E34" s="70"/>
      <c r="F34" s="70"/>
      <c r="G34" s="62"/>
      <c r="H34" s="62"/>
    </row>
    <row r="35" spans="1:8" x14ac:dyDescent="0.25">
      <c r="A35" s="255" t="s">
        <v>242</v>
      </c>
      <c r="B35" s="256"/>
      <c r="C35" s="256"/>
      <c r="D35" s="256"/>
      <c r="E35" s="157" t="s">
        <v>233</v>
      </c>
      <c r="F35" s="157"/>
      <c r="G35" s="157" t="s">
        <v>234</v>
      </c>
      <c r="H35" s="157"/>
    </row>
    <row r="36" spans="1:8" ht="30" x14ac:dyDescent="0.25">
      <c r="A36" s="257"/>
      <c r="B36" s="257"/>
      <c r="C36" s="257"/>
      <c r="D36" s="257"/>
      <c r="E36" s="86" t="s">
        <v>235</v>
      </c>
      <c r="F36" s="86" t="s">
        <v>236</v>
      </c>
      <c r="G36" s="86" t="s">
        <v>235</v>
      </c>
      <c r="H36" s="86" t="s">
        <v>236</v>
      </c>
    </row>
    <row r="37" spans="1:8" x14ac:dyDescent="0.25">
      <c r="A37" s="249" t="s">
        <v>243</v>
      </c>
      <c r="B37" s="249"/>
      <c r="C37" s="249"/>
      <c r="D37" s="249"/>
      <c r="E37" s="70"/>
      <c r="F37" s="70"/>
      <c r="G37" s="70"/>
      <c r="H37" s="70"/>
    </row>
    <row r="38" spans="1:8" x14ac:dyDescent="0.25">
      <c r="A38" s="249" t="s">
        <v>244</v>
      </c>
      <c r="B38" s="249"/>
      <c r="C38" s="249"/>
      <c r="D38" s="249"/>
      <c r="E38" s="70"/>
      <c r="F38" s="70"/>
      <c r="G38" s="70"/>
      <c r="H38" s="70"/>
    </row>
    <row r="39" spans="1:8" x14ac:dyDescent="0.25">
      <c r="A39" s="249" t="s">
        <v>245</v>
      </c>
      <c r="B39" s="249"/>
      <c r="C39" s="249"/>
      <c r="D39" s="249"/>
      <c r="E39" s="70"/>
      <c r="F39" s="70"/>
      <c r="G39" s="70"/>
      <c r="H39" s="70"/>
    </row>
    <row r="40" spans="1:8" x14ac:dyDescent="0.25">
      <c r="A40" s="249" t="s">
        <v>246</v>
      </c>
      <c r="B40" s="249"/>
      <c r="C40" s="249"/>
      <c r="D40" s="249"/>
      <c r="E40" s="70"/>
      <c r="F40" s="70"/>
      <c r="G40" s="70"/>
      <c r="H40" s="70"/>
    </row>
    <row r="41" spans="1:8" x14ac:dyDescent="0.25">
      <c r="A41" s="250" t="s">
        <v>270</v>
      </c>
      <c r="B41" s="250"/>
      <c r="C41" s="250"/>
      <c r="D41" s="250"/>
      <c r="E41" s="70"/>
      <c r="F41" s="70"/>
      <c r="G41" s="70"/>
      <c r="H41" s="70"/>
    </row>
    <row r="42" spans="1:8" x14ac:dyDescent="0.25">
      <c r="A42" s="251" t="s">
        <v>247</v>
      </c>
      <c r="B42" s="251"/>
      <c r="C42" s="251"/>
      <c r="D42" s="251"/>
      <c r="E42" s="89">
        <f>E41+E40+E39+E38+E37+E31+E27</f>
        <v>0</v>
      </c>
      <c r="F42" s="89">
        <f>F41+F40+F39+F38+F37+F31+F27</f>
        <v>0</v>
      </c>
      <c r="G42" s="89">
        <f>G41+G40+G39+G38+G37+G31+G27</f>
        <v>0</v>
      </c>
      <c r="H42" s="89">
        <f>H41+H40+H39+H38+H37+H31+H27</f>
        <v>0</v>
      </c>
    </row>
    <row r="43" spans="1:8" x14ac:dyDescent="0.25">
      <c r="A43" s="252" t="s">
        <v>248</v>
      </c>
      <c r="B43" s="253"/>
      <c r="C43" s="253"/>
      <c r="D43" s="253"/>
      <c r="E43" s="253"/>
      <c r="F43" s="253"/>
      <c r="G43" s="253"/>
      <c r="H43" s="253"/>
    </row>
    <row r="44" spans="1:8" x14ac:dyDescent="0.25">
      <c r="A44" s="243"/>
      <c r="B44" s="244"/>
      <c r="C44" s="244"/>
      <c r="D44" s="245"/>
      <c r="E44" s="157" t="s">
        <v>233</v>
      </c>
      <c r="F44" s="157"/>
      <c r="G44" s="157" t="s">
        <v>234</v>
      </c>
      <c r="H44" s="157"/>
    </row>
    <row r="45" spans="1:8" ht="30" x14ac:dyDescent="0.25">
      <c r="A45" s="90"/>
      <c r="B45" s="91"/>
      <c r="C45" s="91"/>
      <c r="D45" s="92"/>
      <c r="E45" s="86" t="s">
        <v>235</v>
      </c>
      <c r="F45" s="86" t="s">
        <v>236</v>
      </c>
      <c r="G45" s="86" t="s">
        <v>235</v>
      </c>
      <c r="H45" s="86" t="s">
        <v>236</v>
      </c>
    </row>
    <row r="46" spans="1:8" x14ac:dyDescent="0.25">
      <c r="A46" s="254" t="s">
        <v>249</v>
      </c>
      <c r="B46" s="254"/>
      <c r="C46" s="254"/>
      <c r="D46" s="254"/>
      <c r="E46" s="70"/>
      <c r="F46" s="70"/>
      <c r="G46" s="70"/>
      <c r="H46" s="70"/>
    </row>
    <row r="47" spans="1:8" x14ac:dyDescent="0.25">
      <c r="A47" s="248" t="s">
        <v>250</v>
      </c>
      <c r="B47" s="248"/>
      <c r="C47" s="248"/>
      <c r="D47" s="248"/>
      <c r="E47" s="70"/>
      <c r="F47" s="70"/>
      <c r="G47" s="70"/>
      <c r="H47" s="70"/>
    </row>
    <row r="48" spans="1:8" x14ac:dyDescent="0.25">
      <c r="A48" s="242" t="s">
        <v>228</v>
      </c>
      <c r="B48" s="242"/>
      <c r="C48" s="242"/>
      <c r="D48" s="242"/>
      <c r="E48" s="70"/>
      <c r="F48" s="70"/>
      <c r="G48" s="70"/>
      <c r="H48" s="70"/>
    </row>
    <row r="49" spans="1:8" x14ac:dyDescent="0.25">
      <c r="A49" s="154" t="s">
        <v>251</v>
      </c>
      <c r="B49" s="186"/>
      <c r="C49" s="186"/>
      <c r="D49" s="186"/>
      <c r="E49" s="186"/>
      <c r="F49" s="186"/>
      <c r="G49" s="186"/>
      <c r="H49" s="186"/>
    </row>
    <row r="50" spans="1:8" x14ac:dyDescent="0.25">
      <c r="A50" s="243"/>
      <c r="B50" s="244"/>
      <c r="C50" s="244"/>
      <c r="D50" s="245"/>
      <c r="E50" s="157" t="s">
        <v>233</v>
      </c>
      <c r="F50" s="157"/>
      <c r="G50" s="157" t="s">
        <v>234</v>
      </c>
      <c r="H50" s="157"/>
    </row>
    <row r="51" spans="1:8" ht="44.25" customHeight="1" x14ac:dyDescent="0.25">
      <c r="A51" s="238" t="s">
        <v>268</v>
      </c>
      <c r="B51" s="239"/>
      <c r="C51" s="239"/>
      <c r="D51" s="240"/>
      <c r="E51" s="229"/>
      <c r="F51" s="229"/>
      <c r="G51" s="229"/>
      <c r="H51" s="229"/>
    </row>
    <row r="52" spans="1:8" x14ac:dyDescent="0.25">
      <c r="A52" s="246" t="s">
        <v>252</v>
      </c>
      <c r="B52" s="246"/>
      <c r="C52" s="246"/>
      <c r="D52" s="246"/>
      <c r="E52" s="229"/>
      <c r="F52" s="229"/>
      <c r="G52" s="229"/>
      <c r="H52" s="229"/>
    </row>
    <row r="53" spans="1:8" x14ac:dyDescent="0.25">
      <c r="A53" s="247" t="s">
        <v>253</v>
      </c>
      <c r="B53" s="247"/>
      <c r="C53" s="247"/>
      <c r="D53" s="247"/>
      <c r="E53" s="229"/>
      <c r="F53" s="229"/>
      <c r="G53" s="229"/>
      <c r="H53" s="229"/>
    </row>
    <row r="54" spans="1:8" x14ac:dyDescent="0.25">
      <c r="A54" s="241" t="s">
        <v>254</v>
      </c>
      <c r="B54" s="241"/>
      <c r="C54" s="241"/>
      <c r="D54" s="241"/>
      <c r="E54" s="229"/>
      <c r="F54" s="229"/>
      <c r="G54" s="229"/>
      <c r="H54" s="229"/>
    </row>
    <row r="55" spans="1:8" x14ac:dyDescent="0.25">
      <c r="A55" s="226" t="s">
        <v>255</v>
      </c>
      <c r="B55" s="227"/>
      <c r="C55" s="227"/>
      <c r="D55" s="228"/>
      <c r="E55" s="229"/>
      <c r="F55" s="229"/>
      <c r="G55" s="229"/>
      <c r="H55" s="229"/>
    </row>
    <row r="56" spans="1:8" x14ac:dyDescent="0.25">
      <c r="A56" s="237" t="s">
        <v>256</v>
      </c>
      <c r="B56" s="237"/>
      <c r="C56" s="237"/>
      <c r="D56" s="237"/>
      <c r="E56" s="229"/>
      <c r="F56" s="229"/>
      <c r="G56" s="229"/>
      <c r="H56" s="229"/>
    </row>
    <row r="57" spans="1:8" x14ac:dyDescent="0.25">
      <c r="A57" s="237"/>
      <c r="B57" s="237"/>
      <c r="C57" s="237"/>
      <c r="D57" s="237"/>
      <c r="E57" s="229"/>
      <c r="F57" s="229"/>
      <c r="G57" s="229"/>
      <c r="H57" s="229"/>
    </row>
    <row r="58" spans="1:8" x14ac:dyDescent="0.25">
      <c r="A58" s="230" t="s">
        <v>257</v>
      </c>
      <c r="B58" s="231"/>
      <c r="C58" s="231"/>
      <c r="D58" s="231"/>
      <c r="E58" s="231"/>
      <c r="F58" s="231"/>
      <c r="G58" s="231"/>
      <c r="H58" s="231"/>
    </row>
    <row r="59" spans="1:8" x14ac:dyDescent="0.25">
      <c r="A59" s="232" t="s">
        <v>258</v>
      </c>
      <c r="B59" s="232"/>
      <c r="C59" s="232"/>
      <c r="D59" s="232"/>
      <c r="E59" s="233" t="s">
        <v>259</v>
      </c>
      <c r="F59" s="234"/>
      <c r="G59" s="233" t="s">
        <v>260</v>
      </c>
      <c r="H59" s="234"/>
    </row>
    <row r="60" spans="1:8" x14ac:dyDescent="0.25">
      <c r="A60" s="232"/>
      <c r="B60" s="232"/>
      <c r="C60" s="232"/>
      <c r="D60" s="232"/>
      <c r="E60" s="235"/>
      <c r="F60" s="236"/>
      <c r="G60" s="235"/>
      <c r="H60" s="236"/>
    </row>
    <row r="61" spans="1:8" ht="30" x14ac:dyDescent="0.25">
      <c r="A61" s="187"/>
      <c r="B61" s="188"/>
      <c r="C61" s="188"/>
      <c r="D61" s="189"/>
      <c r="E61" s="86" t="s">
        <v>235</v>
      </c>
      <c r="F61" s="86" t="s">
        <v>236</v>
      </c>
      <c r="G61" s="86" t="s">
        <v>235</v>
      </c>
      <c r="H61" s="86" t="s">
        <v>236</v>
      </c>
    </row>
    <row r="62" spans="1:8" x14ac:dyDescent="0.25">
      <c r="A62" s="208" t="s">
        <v>238</v>
      </c>
      <c r="B62" s="209"/>
      <c r="C62" s="209"/>
      <c r="D62" s="210"/>
      <c r="E62" s="70"/>
      <c r="F62" s="70"/>
      <c r="G62" s="70"/>
      <c r="H62" s="70"/>
    </row>
    <row r="63" spans="1:8" x14ac:dyDescent="0.25">
      <c r="A63" s="211" t="s">
        <v>261</v>
      </c>
      <c r="B63" s="212"/>
      <c r="C63" s="212"/>
      <c r="D63" s="213"/>
      <c r="E63" s="70"/>
      <c r="F63" s="70"/>
      <c r="G63" s="70"/>
      <c r="H63" s="70"/>
    </row>
    <row r="64" spans="1:8" x14ac:dyDescent="0.25">
      <c r="A64" s="208" t="s">
        <v>241</v>
      </c>
      <c r="B64" s="209"/>
      <c r="C64" s="209"/>
      <c r="D64" s="210"/>
      <c r="E64" s="70"/>
      <c r="F64" s="70"/>
      <c r="G64" s="70"/>
      <c r="H64" s="70"/>
    </row>
    <row r="65" spans="1:8" x14ac:dyDescent="0.25">
      <c r="A65" s="211" t="s">
        <v>261</v>
      </c>
      <c r="B65" s="212"/>
      <c r="C65" s="212"/>
      <c r="D65" s="213"/>
      <c r="E65" s="70"/>
      <c r="F65" s="70"/>
      <c r="G65" s="70"/>
      <c r="H65" s="70"/>
    </row>
    <row r="66" spans="1:8" x14ac:dyDescent="0.25">
      <c r="A66" s="214" t="s">
        <v>243</v>
      </c>
      <c r="B66" s="215"/>
      <c r="C66" s="215"/>
      <c r="D66" s="216"/>
      <c r="E66" s="70"/>
      <c r="F66" s="70"/>
      <c r="G66" s="70"/>
      <c r="H66" s="70"/>
    </row>
    <row r="67" spans="1:8" x14ac:dyDescent="0.25">
      <c r="A67" s="217" t="s">
        <v>261</v>
      </c>
      <c r="B67" s="218"/>
      <c r="C67" s="218"/>
      <c r="D67" s="219"/>
      <c r="E67" s="70"/>
      <c r="F67" s="70"/>
      <c r="G67" s="70"/>
      <c r="H67" s="70"/>
    </row>
    <row r="68" spans="1:8" x14ac:dyDescent="0.25">
      <c r="A68" s="208" t="s">
        <v>244</v>
      </c>
      <c r="B68" s="209"/>
      <c r="C68" s="209"/>
      <c r="D68" s="210"/>
      <c r="E68" s="70"/>
      <c r="F68" s="70"/>
      <c r="G68" s="70"/>
      <c r="H68" s="70"/>
    </row>
    <row r="69" spans="1:8" x14ac:dyDescent="0.25">
      <c r="A69" s="217" t="s">
        <v>261</v>
      </c>
      <c r="B69" s="218"/>
      <c r="C69" s="218"/>
      <c r="D69" s="219"/>
      <c r="E69" s="70"/>
      <c r="F69" s="70"/>
      <c r="G69" s="70"/>
      <c r="H69" s="70"/>
    </row>
    <row r="70" spans="1:8" x14ac:dyDescent="0.25">
      <c r="A70" s="208" t="s">
        <v>245</v>
      </c>
      <c r="B70" s="209"/>
      <c r="C70" s="209"/>
      <c r="D70" s="210"/>
      <c r="E70" s="70"/>
      <c r="F70" s="70"/>
      <c r="G70" s="70"/>
      <c r="H70" s="70"/>
    </row>
    <row r="71" spans="1:8" x14ac:dyDescent="0.25">
      <c r="A71" s="217" t="s">
        <v>261</v>
      </c>
      <c r="B71" s="218"/>
      <c r="C71" s="218"/>
      <c r="D71" s="219"/>
      <c r="E71" s="70"/>
      <c r="F71" s="70"/>
      <c r="G71" s="70"/>
      <c r="H71" s="70"/>
    </row>
    <row r="72" spans="1:8" x14ac:dyDescent="0.25">
      <c r="A72" s="208" t="s">
        <v>246</v>
      </c>
      <c r="B72" s="209"/>
      <c r="C72" s="209"/>
      <c r="D72" s="210"/>
      <c r="E72" s="70"/>
      <c r="F72" s="70"/>
      <c r="G72" s="70"/>
      <c r="H72" s="70"/>
    </row>
    <row r="73" spans="1:8" x14ac:dyDescent="0.25">
      <c r="A73" s="217" t="s">
        <v>261</v>
      </c>
      <c r="B73" s="218"/>
      <c r="C73" s="218"/>
      <c r="D73" s="219"/>
      <c r="E73" s="70"/>
      <c r="F73" s="70"/>
      <c r="G73" s="70"/>
      <c r="H73" s="70"/>
    </row>
    <row r="74" spans="1:8" x14ac:dyDescent="0.25">
      <c r="A74" s="208" t="s">
        <v>262</v>
      </c>
      <c r="B74" s="209"/>
      <c r="C74" s="209"/>
      <c r="D74" s="210"/>
      <c r="E74" s="70"/>
      <c r="F74" s="70"/>
      <c r="G74" s="70"/>
      <c r="H74" s="70"/>
    </row>
    <row r="75" spans="1:8" x14ac:dyDescent="0.25">
      <c r="A75" s="217" t="s">
        <v>261</v>
      </c>
      <c r="B75" s="218"/>
      <c r="C75" s="218"/>
      <c r="D75" s="219"/>
      <c r="E75" s="70"/>
      <c r="F75" s="70"/>
      <c r="G75" s="70"/>
      <c r="H75" s="70"/>
    </row>
    <row r="76" spans="1:8" x14ac:dyDescent="0.25">
      <c r="A76" s="221" t="s">
        <v>263</v>
      </c>
      <c r="B76" s="222"/>
      <c r="C76" s="222"/>
      <c r="D76" s="223"/>
      <c r="E76" s="89">
        <f>E72+E70+E68+E66+E64+E62+E74</f>
        <v>0</v>
      </c>
      <c r="F76" s="89">
        <f>F72+F70+F68+F66+F64+F62+F74</f>
        <v>0</v>
      </c>
      <c r="G76" s="89">
        <f>G72+G70+G68+G66+G64+G62+G74</f>
        <v>0</v>
      </c>
      <c r="H76" s="89">
        <f>H72+H70+H68+H66+H64+H62+H74</f>
        <v>0</v>
      </c>
    </row>
    <row r="77" spans="1:8" ht="30.75" customHeight="1" x14ac:dyDescent="0.25">
      <c r="A77" s="224" t="s">
        <v>264</v>
      </c>
      <c r="B77" s="224"/>
      <c r="C77" s="224"/>
      <c r="D77" s="224"/>
      <c r="E77" s="93">
        <f>E78+E79</f>
        <v>0</v>
      </c>
      <c r="F77" s="93"/>
      <c r="G77" s="93">
        <f>G78+G79</f>
        <v>0</v>
      </c>
      <c r="H77" s="93"/>
    </row>
    <row r="78" spans="1:8" x14ac:dyDescent="0.25">
      <c r="A78" s="225" t="s">
        <v>265</v>
      </c>
      <c r="B78" s="225"/>
      <c r="C78" s="225"/>
      <c r="D78" s="225"/>
      <c r="E78" s="70"/>
      <c r="F78" s="94"/>
      <c r="G78" s="70"/>
      <c r="H78" s="94"/>
    </row>
    <row r="79" spans="1:8" x14ac:dyDescent="0.25">
      <c r="A79" s="220" t="s">
        <v>266</v>
      </c>
      <c r="B79" s="220"/>
      <c r="C79" s="220"/>
      <c r="D79" s="220"/>
      <c r="E79" s="70"/>
      <c r="F79" s="94"/>
      <c r="G79" s="70"/>
      <c r="H79" s="94"/>
    </row>
    <row r="81" spans="1:8" x14ac:dyDescent="0.25">
      <c r="A81" s="266" t="s">
        <v>354</v>
      </c>
      <c r="B81" s="266"/>
      <c r="C81" s="266"/>
      <c r="D81" s="266"/>
      <c r="E81" s="266"/>
      <c r="F81" s="266"/>
      <c r="G81" s="266"/>
      <c r="H81" s="266"/>
    </row>
    <row r="82" spans="1:8" x14ac:dyDescent="0.25">
      <c r="A82" s="266"/>
      <c r="B82" s="266"/>
      <c r="C82" s="266"/>
      <c r="D82" s="266"/>
      <c r="E82" s="266"/>
      <c r="F82" s="266"/>
      <c r="G82" s="266"/>
      <c r="H82" s="266"/>
    </row>
  </sheetData>
  <mergeCells count="99">
    <mergeCell ref="A81:H82"/>
    <mergeCell ref="E14:H14"/>
    <mergeCell ref="E15:H15"/>
    <mergeCell ref="E16:H16"/>
    <mergeCell ref="E17:H17"/>
    <mergeCell ref="A18:H18"/>
    <mergeCell ref="E19:H19"/>
    <mergeCell ref="E20:H20"/>
    <mergeCell ref="E21:H21"/>
    <mergeCell ref="E22:H22"/>
    <mergeCell ref="A16:D16"/>
    <mergeCell ref="A17:D17"/>
    <mergeCell ref="A14:D14"/>
    <mergeCell ref="A15:D15"/>
    <mergeCell ref="A19:D19"/>
    <mergeCell ref="A23:H23"/>
    <mergeCell ref="E24:F24"/>
    <mergeCell ref="G24:H24"/>
    <mergeCell ref="A25:D25"/>
    <mergeCell ref="A26:D26"/>
    <mergeCell ref="A2:H4"/>
    <mergeCell ref="A5:H5"/>
    <mergeCell ref="A8:D13"/>
    <mergeCell ref="E8:H8"/>
    <mergeCell ref="E9:H13"/>
    <mergeCell ref="A20:D20"/>
    <mergeCell ref="A21:D21"/>
    <mergeCell ref="A22:D22"/>
    <mergeCell ref="A33:D33"/>
    <mergeCell ref="A34:D34"/>
    <mergeCell ref="A24:D24"/>
    <mergeCell ref="A35:D35"/>
    <mergeCell ref="E35:F35"/>
    <mergeCell ref="G35:H35"/>
    <mergeCell ref="A36:D36"/>
    <mergeCell ref="A27:D27"/>
    <mergeCell ref="A28:D28"/>
    <mergeCell ref="A29:D29"/>
    <mergeCell ref="A30:D30"/>
    <mergeCell ref="A31:D31"/>
    <mergeCell ref="A32:D32"/>
    <mergeCell ref="A47:D47"/>
    <mergeCell ref="A37:D37"/>
    <mergeCell ref="A38:D38"/>
    <mergeCell ref="A39:D39"/>
    <mergeCell ref="A40:D40"/>
    <mergeCell ref="A41:D41"/>
    <mergeCell ref="A42:D42"/>
    <mergeCell ref="A43:H43"/>
    <mergeCell ref="A44:D44"/>
    <mergeCell ref="E44:F44"/>
    <mergeCell ref="G44:H44"/>
    <mergeCell ref="A46:D46"/>
    <mergeCell ref="A48:D48"/>
    <mergeCell ref="A49:H49"/>
    <mergeCell ref="A50:D50"/>
    <mergeCell ref="E50:F50"/>
    <mergeCell ref="G50:H50"/>
    <mergeCell ref="A51:D51"/>
    <mergeCell ref="E51:F51"/>
    <mergeCell ref="G51:H51"/>
    <mergeCell ref="A54:D54"/>
    <mergeCell ref="E54:F54"/>
    <mergeCell ref="G54:H54"/>
    <mergeCell ref="A52:D52"/>
    <mergeCell ref="E52:F52"/>
    <mergeCell ref="G52:H52"/>
    <mergeCell ref="A53:D53"/>
    <mergeCell ref="E53:F53"/>
    <mergeCell ref="G53:H53"/>
    <mergeCell ref="A55:D55"/>
    <mergeCell ref="E55:F55"/>
    <mergeCell ref="G55:H55"/>
    <mergeCell ref="A58:H58"/>
    <mergeCell ref="A59:D60"/>
    <mergeCell ref="E59:F60"/>
    <mergeCell ref="G59:H60"/>
    <mergeCell ref="A56:D57"/>
    <mergeCell ref="E56:F57"/>
    <mergeCell ref="G56:H57"/>
    <mergeCell ref="A79:D79"/>
    <mergeCell ref="A73:D73"/>
    <mergeCell ref="A74:D74"/>
    <mergeCell ref="A75:D75"/>
    <mergeCell ref="A76:D76"/>
    <mergeCell ref="A77:D77"/>
    <mergeCell ref="A78:D78"/>
    <mergeCell ref="A72:D72"/>
    <mergeCell ref="A61:D61"/>
    <mergeCell ref="A62:D62"/>
    <mergeCell ref="A63:D63"/>
    <mergeCell ref="A64:D64"/>
    <mergeCell ref="A65:D65"/>
    <mergeCell ref="A66:D66"/>
    <mergeCell ref="A67:D67"/>
    <mergeCell ref="A68:D68"/>
    <mergeCell ref="A69:D69"/>
    <mergeCell ref="A70:D70"/>
    <mergeCell ref="A71:D71"/>
  </mergeCells>
  <pageMargins left="0.7" right="0.7" top="0.75" bottom="0.75" header="0.3" footer="0.3"/>
  <pageSetup paperSize="9" scale="85" fitToHeight="0" orientation="portrait" r:id="rId1"/>
  <legacy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"/>
  <sheetViews>
    <sheetView tabSelected="1" workbookViewId="0">
      <selection activeCell="H19" sqref="H19"/>
    </sheetView>
  </sheetViews>
  <sheetFormatPr defaultRowHeight="15" x14ac:dyDescent="0.25"/>
  <cols>
    <col min="1" max="4" width="27.7109375" customWidth="1"/>
  </cols>
  <sheetData>
    <row r="1" spans="1:4" x14ac:dyDescent="0.25">
      <c r="A1" t="s">
        <v>327</v>
      </c>
    </row>
    <row r="2" spans="1:4" ht="36.75" x14ac:dyDescent="0.25">
      <c r="A2" s="111" t="s">
        <v>300</v>
      </c>
      <c r="B2" s="112" t="s">
        <v>316</v>
      </c>
      <c r="C2" s="112" t="s">
        <v>317</v>
      </c>
      <c r="D2" s="112" t="s">
        <v>318</v>
      </c>
    </row>
    <row r="3" spans="1:4" ht="24.75" x14ac:dyDescent="0.25">
      <c r="A3" s="111" t="s">
        <v>301</v>
      </c>
      <c r="B3" s="112" t="s">
        <v>319</v>
      </c>
      <c r="C3" s="112" t="s">
        <v>320</v>
      </c>
      <c r="D3" s="112" t="s">
        <v>224</v>
      </c>
    </row>
    <row r="4" spans="1:4" x14ac:dyDescent="0.25">
      <c r="A4" s="111" t="s">
        <v>302</v>
      </c>
      <c r="B4" s="112" t="s">
        <v>321</v>
      </c>
      <c r="C4" s="112" t="s">
        <v>322</v>
      </c>
      <c r="D4" s="112" t="s">
        <v>323</v>
      </c>
    </row>
    <row r="5" spans="1:4" x14ac:dyDescent="0.25">
      <c r="A5" s="111" t="s">
        <v>303</v>
      </c>
      <c r="B5" s="112"/>
      <c r="C5" s="112" t="s">
        <v>324</v>
      </c>
      <c r="D5" s="112" t="s">
        <v>325</v>
      </c>
    </row>
    <row r="6" spans="1:4" ht="48.75" x14ac:dyDescent="0.25">
      <c r="A6" s="111" t="s">
        <v>304</v>
      </c>
      <c r="B6" s="112"/>
      <c r="C6" s="112" t="s">
        <v>326</v>
      </c>
      <c r="D6" s="114"/>
    </row>
    <row r="8" spans="1:4" x14ac:dyDescent="0.25">
      <c r="A8" s="108" t="s">
        <v>306</v>
      </c>
      <c r="B8" s="109"/>
      <c r="C8" s="109" t="s">
        <v>317</v>
      </c>
      <c r="D8" s="109" t="s">
        <v>318</v>
      </c>
    </row>
    <row r="9" spans="1:4" ht="24.75" x14ac:dyDescent="0.25">
      <c r="A9" s="108" t="s">
        <v>307</v>
      </c>
      <c r="B9" s="109"/>
      <c r="C9" s="109" t="s">
        <v>335</v>
      </c>
      <c r="D9" s="109" t="s">
        <v>224</v>
      </c>
    </row>
    <row r="10" spans="1:4" ht="24.75" x14ac:dyDescent="0.25">
      <c r="A10" s="108" t="s">
        <v>308</v>
      </c>
      <c r="B10" s="109"/>
      <c r="C10" s="109" t="s">
        <v>336</v>
      </c>
      <c r="D10" s="109" t="s">
        <v>323</v>
      </c>
    </row>
    <row r="11" spans="1:4" x14ac:dyDescent="0.25">
      <c r="A11" s="109"/>
      <c r="B11" s="109"/>
      <c r="C11" s="113"/>
      <c r="D11" s="109" t="s">
        <v>325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7"/>
  <sheetViews>
    <sheetView workbookViewId="0">
      <selection activeCell="C2" sqref="C2:C17"/>
    </sheetView>
  </sheetViews>
  <sheetFormatPr defaultColWidth="8.85546875" defaultRowHeight="15" x14ac:dyDescent="0.25"/>
  <cols>
    <col min="3" max="3" width="18.28515625" bestFit="1" customWidth="1"/>
  </cols>
  <sheetData>
    <row r="1" spans="1:3" x14ac:dyDescent="0.25">
      <c r="A1" t="s">
        <v>171</v>
      </c>
      <c r="C1" t="s">
        <v>172</v>
      </c>
    </row>
    <row r="2" spans="1:3" x14ac:dyDescent="0.25">
      <c r="A2" t="s">
        <v>169</v>
      </c>
      <c r="C2" t="s">
        <v>12</v>
      </c>
    </row>
    <row r="3" spans="1:3" x14ac:dyDescent="0.25">
      <c r="A3" t="s">
        <v>170</v>
      </c>
      <c r="C3" t="s">
        <v>5</v>
      </c>
    </row>
    <row r="4" spans="1:3" x14ac:dyDescent="0.25">
      <c r="C4" t="s">
        <v>26</v>
      </c>
    </row>
    <row r="5" spans="1:3" x14ac:dyDescent="0.25">
      <c r="C5" t="s">
        <v>11</v>
      </c>
    </row>
    <row r="6" spans="1:3" x14ac:dyDescent="0.25">
      <c r="C6" t="s">
        <v>3</v>
      </c>
    </row>
    <row r="7" spans="1:3" x14ac:dyDescent="0.25">
      <c r="C7" t="s">
        <v>8</v>
      </c>
    </row>
    <row r="8" spans="1:3" x14ac:dyDescent="0.25">
      <c r="C8" t="s">
        <v>7</v>
      </c>
    </row>
    <row r="9" spans="1:3" x14ac:dyDescent="0.25">
      <c r="C9" t="s">
        <v>16</v>
      </c>
    </row>
    <row r="10" spans="1:3" x14ac:dyDescent="0.25">
      <c r="C10" t="s">
        <v>13</v>
      </c>
    </row>
    <row r="11" spans="1:3" x14ac:dyDescent="0.25">
      <c r="C11" t="s">
        <v>6</v>
      </c>
    </row>
    <row r="12" spans="1:3" x14ac:dyDescent="0.25">
      <c r="C12" t="s">
        <v>4</v>
      </c>
    </row>
    <row r="13" spans="1:3" x14ac:dyDescent="0.25">
      <c r="C13" t="s">
        <v>151</v>
      </c>
    </row>
    <row r="14" spans="1:3" x14ac:dyDescent="0.25">
      <c r="C14" t="s">
        <v>25</v>
      </c>
    </row>
    <row r="15" spans="1:3" x14ac:dyDescent="0.25">
      <c r="C15" t="s">
        <v>173</v>
      </c>
    </row>
    <row r="16" spans="1:3" x14ac:dyDescent="0.25">
      <c r="C16" t="s">
        <v>10</v>
      </c>
    </row>
    <row r="17" spans="3:3" x14ac:dyDescent="0.25">
      <c r="C17" t="s">
        <v>9</v>
      </c>
    </row>
  </sheetData>
  <sortState ref="C2:C17">
    <sortCondition ref="C2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  <pageSetUpPr fitToPage="1"/>
  </sheetPr>
  <dimension ref="A1:C37"/>
  <sheetViews>
    <sheetView zoomScale="90" zoomScaleNormal="90" zoomScalePageLayoutView="90" workbookViewId="0">
      <selection activeCell="C30" sqref="C30"/>
    </sheetView>
  </sheetViews>
  <sheetFormatPr defaultColWidth="38.140625" defaultRowHeight="15" x14ac:dyDescent="0.25"/>
  <cols>
    <col min="1" max="1" width="46.85546875" customWidth="1"/>
    <col min="2" max="2" width="34" bestFit="1" customWidth="1"/>
    <col min="3" max="3" width="12.140625" customWidth="1"/>
    <col min="4" max="4" width="48.140625" customWidth="1"/>
    <col min="5" max="5" width="45.42578125" customWidth="1"/>
    <col min="6" max="6" width="34" customWidth="1"/>
    <col min="7" max="7" width="32.140625" bestFit="1" customWidth="1"/>
    <col min="9" max="9" width="32.140625" bestFit="1" customWidth="1"/>
    <col min="11" max="11" width="32.140625" bestFit="1" customWidth="1"/>
    <col min="13" max="13" width="32.140625" bestFit="1" customWidth="1"/>
    <col min="15" max="15" width="32.140625" bestFit="1" customWidth="1"/>
    <col min="17" max="17" width="32.140625" bestFit="1" customWidth="1"/>
    <col min="19" max="19" width="32.140625" bestFit="1" customWidth="1"/>
    <col min="21" max="21" width="35.42578125" bestFit="1" customWidth="1"/>
    <col min="23" max="23" width="22.85546875" bestFit="1" customWidth="1"/>
    <col min="24" max="24" width="32.85546875" bestFit="1" customWidth="1"/>
  </cols>
  <sheetData>
    <row r="1" spans="1:3" ht="15" customHeight="1" x14ac:dyDescent="0.25">
      <c r="A1" s="158" t="s">
        <v>274</v>
      </c>
      <c r="B1" s="159"/>
      <c r="C1" s="159"/>
    </row>
    <row r="2" spans="1:3" x14ac:dyDescent="0.25">
      <c r="A2" s="100" t="s">
        <v>275</v>
      </c>
      <c r="B2" s="154"/>
      <c r="C2" s="155"/>
    </row>
    <row r="3" spans="1:3" x14ac:dyDescent="0.25">
      <c r="A3" s="100" t="s">
        <v>276</v>
      </c>
      <c r="B3" s="154"/>
      <c r="C3" s="155"/>
    </row>
    <row r="4" spans="1:3" ht="24.75" x14ac:dyDescent="0.25">
      <c r="A4" s="100" t="s">
        <v>277</v>
      </c>
      <c r="B4" s="154"/>
      <c r="C4" s="155"/>
    </row>
    <row r="5" spans="1:3" x14ac:dyDescent="0.25">
      <c r="A5" s="100" t="s">
        <v>278</v>
      </c>
      <c r="B5" s="154"/>
      <c r="C5" s="155"/>
    </row>
    <row r="6" spans="1:3" x14ac:dyDescent="0.25">
      <c r="A6" s="100" t="s">
        <v>279</v>
      </c>
      <c r="B6" s="154"/>
      <c r="C6" s="155"/>
    </row>
    <row r="7" spans="1:3" x14ac:dyDescent="0.25">
      <c r="A7" s="100" t="s">
        <v>280</v>
      </c>
      <c r="B7" s="154"/>
      <c r="C7" s="155"/>
    </row>
    <row r="8" spans="1:3" ht="15" customHeight="1" x14ac:dyDescent="0.25">
      <c r="A8" s="156" t="s">
        <v>43</v>
      </c>
      <c r="B8" s="156"/>
      <c r="C8" s="156"/>
    </row>
    <row r="9" spans="1:3" ht="24.75" x14ac:dyDescent="0.25">
      <c r="A9" s="101" t="s">
        <v>281</v>
      </c>
      <c r="B9" s="157"/>
      <c r="C9" s="157"/>
    </row>
    <row r="10" spans="1:3" x14ac:dyDescent="0.25">
      <c r="A10" s="101" t="s">
        <v>45</v>
      </c>
      <c r="B10" s="157"/>
      <c r="C10" s="157"/>
    </row>
    <row r="11" spans="1:3" x14ac:dyDescent="0.25">
      <c r="A11" s="101" t="s">
        <v>46</v>
      </c>
      <c r="B11" s="157"/>
      <c r="C11" s="157"/>
    </row>
    <row r="12" spans="1:3" ht="24.75" x14ac:dyDescent="0.25">
      <c r="A12" s="101" t="s">
        <v>282</v>
      </c>
      <c r="B12" s="157"/>
      <c r="C12" s="157"/>
    </row>
    <row r="13" spans="1:3" x14ac:dyDescent="0.25">
      <c r="A13" s="101" t="s">
        <v>47</v>
      </c>
      <c r="B13" s="157"/>
      <c r="C13" s="157"/>
    </row>
    <row r="14" spans="1:3" x14ac:dyDescent="0.25">
      <c r="A14" s="101" t="s">
        <v>120</v>
      </c>
      <c r="B14" s="157"/>
      <c r="C14" s="157"/>
    </row>
    <row r="15" spans="1:3" ht="15" customHeight="1" x14ac:dyDescent="0.25">
      <c r="A15" s="160" t="s">
        <v>44</v>
      </c>
      <c r="B15" s="160"/>
      <c r="C15" s="160"/>
    </row>
    <row r="16" spans="1:3" x14ac:dyDescent="0.25">
      <c r="A16" s="102" t="s">
        <v>283</v>
      </c>
      <c r="B16" s="157"/>
      <c r="C16" s="157"/>
    </row>
    <row r="17" spans="1:3" ht="24.75" x14ac:dyDescent="0.25">
      <c r="A17" s="102" t="s">
        <v>284</v>
      </c>
      <c r="B17" s="157"/>
      <c r="C17" s="157"/>
    </row>
    <row r="18" spans="1:3" ht="24.75" x14ac:dyDescent="0.25">
      <c r="A18" s="102" t="s">
        <v>48</v>
      </c>
      <c r="B18" s="157"/>
      <c r="C18" s="157"/>
    </row>
    <row r="19" spans="1:3" x14ac:dyDescent="0.25">
      <c r="A19" s="102" t="s">
        <v>49</v>
      </c>
      <c r="B19" s="157"/>
      <c r="C19" s="157"/>
    </row>
    <row r="20" spans="1:3" x14ac:dyDescent="0.25">
      <c r="A20" s="102" t="s">
        <v>50</v>
      </c>
      <c r="B20" s="157"/>
      <c r="C20" s="157"/>
    </row>
    <row r="21" spans="1:3" x14ac:dyDescent="0.25">
      <c r="A21" s="102" t="s">
        <v>51</v>
      </c>
      <c r="B21" s="157"/>
      <c r="C21" s="157"/>
    </row>
    <row r="22" spans="1:3" ht="15" customHeight="1" x14ac:dyDescent="0.25">
      <c r="A22" s="161" t="s">
        <v>285</v>
      </c>
      <c r="B22" s="161"/>
      <c r="C22" s="161"/>
    </row>
    <row r="23" spans="1:3" x14ac:dyDescent="0.25">
      <c r="A23" s="103" t="s">
        <v>286</v>
      </c>
      <c r="B23" s="162"/>
      <c r="C23" s="162"/>
    </row>
    <row r="24" spans="1:3" x14ac:dyDescent="0.25">
      <c r="A24" s="103" t="s">
        <v>288</v>
      </c>
      <c r="B24" s="162"/>
      <c r="C24" s="162"/>
    </row>
    <row r="25" spans="1:3" x14ac:dyDescent="0.25">
      <c r="A25" s="103" t="s">
        <v>289</v>
      </c>
      <c r="B25" s="162"/>
      <c r="C25" s="162"/>
    </row>
    <row r="26" spans="1:3" x14ac:dyDescent="0.25">
      <c r="A26" s="103" t="s">
        <v>52</v>
      </c>
      <c r="B26" s="162"/>
      <c r="C26" s="162"/>
    </row>
    <row r="27" spans="1:3" x14ac:dyDescent="0.25">
      <c r="A27" s="161" t="s">
        <v>290</v>
      </c>
      <c r="B27" s="161"/>
      <c r="C27" s="161"/>
    </row>
    <row r="28" spans="1:3" x14ac:dyDescent="0.25">
      <c r="A28" s="104" t="s">
        <v>290</v>
      </c>
      <c r="B28" s="165"/>
      <c r="C28" s="165"/>
    </row>
    <row r="29" spans="1:3" ht="39" x14ac:dyDescent="0.25">
      <c r="A29" s="166" t="s">
        <v>291</v>
      </c>
      <c r="B29" s="166"/>
      <c r="C29" s="104" t="s">
        <v>292</v>
      </c>
    </row>
    <row r="30" spans="1:3" x14ac:dyDescent="0.25">
      <c r="A30" s="105" t="s">
        <v>293</v>
      </c>
      <c r="B30" s="106"/>
      <c r="C30" s="106"/>
    </row>
    <row r="31" spans="1:3" ht="26.25" x14ac:dyDescent="0.25">
      <c r="A31" s="105" t="s">
        <v>294</v>
      </c>
      <c r="B31" s="106"/>
      <c r="C31" s="106"/>
    </row>
    <row r="32" spans="1:3" x14ac:dyDescent="0.25">
      <c r="A32" s="105" t="s">
        <v>295</v>
      </c>
      <c r="B32" s="106"/>
      <c r="C32" s="106"/>
    </row>
    <row r="33" spans="1:3" x14ac:dyDescent="0.25">
      <c r="A33" s="105" t="s">
        <v>296</v>
      </c>
      <c r="B33" s="106"/>
      <c r="C33" s="106"/>
    </row>
    <row r="34" spans="1:3" x14ac:dyDescent="0.25">
      <c r="A34" s="167" t="s">
        <v>353</v>
      </c>
      <c r="B34" s="167"/>
      <c r="C34" s="167"/>
    </row>
    <row r="35" spans="1:3" x14ac:dyDescent="0.25">
      <c r="A35" s="130" t="s">
        <v>350</v>
      </c>
      <c r="B35" s="163"/>
      <c r="C35" s="164"/>
    </row>
    <row r="36" spans="1:3" x14ac:dyDescent="0.25">
      <c r="A36" s="130" t="s">
        <v>352</v>
      </c>
      <c r="B36" s="163"/>
      <c r="C36" s="164"/>
    </row>
    <row r="37" spans="1:3" x14ac:dyDescent="0.25">
      <c r="A37" s="130" t="s">
        <v>351</v>
      </c>
      <c r="B37" s="163"/>
      <c r="C37" s="164"/>
    </row>
  </sheetData>
  <mergeCells count="33">
    <mergeCell ref="B35:C35"/>
    <mergeCell ref="B36:C36"/>
    <mergeCell ref="B37:C37"/>
    <mergeCell ref="B26:C26"/>
    <mergeCell ref="A27:C27"/>
    <mergeCell ref="B28:C28"/>
    <mergeCell ref="A29:B29"/>
    <mergeCell ref="A34:C34"/>
    <mergeCell ref="B21:C21"/>
    <mergeCell ref="A22:C22"/>
    <mergeCell ref="B23:C23"/>
    <mergeCell ref="B24:C24"/>
    <mergeCell ref="B25:C25"/>
    <mergeCell ref="B16:C16"/>
    <mergeCell ref="B17:C17"/>
    <mergeCell ref="B18:C18"/>
    <mergeCell ref="B19:C19"/>
    <mergeCell ref="B20:C20"/>
    <mergeCell ref="B11:C11"/>
    <mergeCell ref="B12:C12"/>
    <mergeCell ref="B13:C13"/>
    <mergeCell ref="B14:C14"/>
    <mergeCell ref="A15:C15"/>
    <mergeCell ref="A1:C1"/>
    <mergeCell ref="B2:C2"/>
    <mergeCell ref="B3:C3"/>
    <mergeCell ref="B4:C4"/>
    <mergeCell ref="B5:C5"/>
    <mergeCell ref="B6:C6"/>
    <mergeCell ref="B7:C7"/>
    <mergeCell ref="A8:C8"/>
    <mergeCell ref="B9:C9"/>
    <mergeCell ref="B10:C10"/>
  </mergeCells>
  <pageMargins left="0.39370078740157483" right="0.39370078740157483" top="0.74803149606299213" bottom="0.74803149606299213" header="0.31496062992125984" footer="0.31496062992125984"/>
  <pageSetup paperSize="9" scale="75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E66"/>
  <sheetViews>
    <sheetView topLeftCell="A16" workbookViewId="0">
      <selection activeCell="A66" sqref="A66"/>
    </sheetView>
  </sheetViews>
  <sheetFormatPr defaultColWidth="8.85546875" defaultRowHeight="15" x14ac:dyDescent="0.25"/>
  <cols>
    <col min="1" max="1" width="35.7109375" customWidth="1"/>
    <col min="2" max="3" width="22.42578125" customWidth="1"/>
    <col min="4" max="4" width="16.7109375" bestFit="1" customWidth="1"/>
    <col min="5" max="5" width="16.140625" bestFit="1" customWidth="1"/>
    <col min="6" max="6" width="15.7109375" bestFit="1" customWidth="1"/>
    <col min="7" max="7" width="21.5703125" bestFit="1" customWidth="1"/>
    <col min="8" max="8" width="19.42578125" bestFit="1" customWidth="1"/>
  </cols>
  <sheetData>
    <row r="2" spans="1:3" ht="26.25" x14ac:dyDescent="0.25">
      <c r="A2" s="107" t="s">
        <v>297</v>
      </c>
      <c r="B2" s="107" t="s">
        <v>298</v>
      </c>
      <c r="C2" s="107" t="s">
        <v>299</v>
      </c>
    </row>
    <row r="3" spans="1:3" ht="24.75" x14ac:dyDescent="0.25">
      <c r="A3" s="111" t="s">
        <v>300</v>
      </c>
      <c r="B3" s="112"/>
      <c r="C3" s="112"/>
    </row>
    <row r="4" spans="1:3" x14ac:dyDescent="0.25">
      <c r="A4" s="111" t="s">
        <v>301</v>
      </c>
      <c r="B4" s="112"/>
      <c r="C4" s="112"/>
    </row>
    <row r="5" spans="1:3" x14ac:dyDescent="0.25">
      <c r="A5" s="111" t="s">
        <v>302</v>
      </c>
      <c r="B5" s="112"/>
      <c r="C5" s="112"/>
    </row>
    <row r="6" spans="1:3" x14ac:dyDescent="0.25">
      <c r="A6" s="111" t="s">
        <v>303</v>
      </c>
      <c r="B6" s="112"/>
      <c r="C6" s="112"/>
    </row>
    <row r="7" spans="1:3" ht="36.75" x14ac:dyDescent="0.25">
      <c r="A7" s="111" t="s">
        <v>304</v>
      </c>
      <c r="B7" s="112"/>
      <c r="C7" s="112"/>
    </row>
    <row r="8" spans="1:3" x14ac:dyDescent="0.25">
      <c r="A8" s="111" t="s">
        <v>305</v>
      </c>
      <c r="B8" s="112"/>
      <c r="C8" s="112"/>
    </row>
    <row r="9" spans="1:3" x14ac:dyDescent="0.25">
      <c r="A9" s="111"/>
      <c r="B9" s="112"/>
      <c r="C9" s="112"/>
    </row>
    <row r="10" spans="1:3" x14ac:dyDescent="0.25">
      <c r="A10" s="111" t="s">
        <v>306</v>
      </c>
      <c r="B10" s="112"/>
      <c r="C10" s="112"/>
    </row>
    <row r="11" spans="1:3" ht="24.75" x14ac:dyDescent="0.25">
      <c r="A11" s="111" t="s">
        <v>307</v>
      </c>
      <c r="B11" s="112"/>
      <c r="C11" s="112"/>
    </row>
    <row r="12" spans="1:3" ht="24.75" x14ac:dyDescent="0.25">
      <c r="A12" s="111" t="s">
        <v>308</v>
      </c>
      <c r="B12" s="112"/>
      <c r="C12" s="112"/>
    </row>
    <row r="13" spans="1:3" x14ac:dyDescent="0.25">
      <c r="A13" s="1"/>
      <c r="B13" s="1"/>
      <c r="C13" s="1"/>
    </row>
    <row r="14" spans="1:3" x14ac:dyDescent="0.25">
      <c r="A14" s="1" t="s">
        <v>309</v>
      </c>
      <c r="B14" s="1"/>
      <c r="C14" s="1"/>
    </row>
    <row r="15" spans="1:3" x14ac:dyDescent="0.25">
      <c r="A15" s="1" t="s">
        <v>310</v>
      </c>
      <c r="B15" s="1"/>
      <c r="C15" s="1"/>
    </row>
    <row r="17" spans="1:5" ht="26.25" customHeight="1" x14ac:dyDescent="0.25">
      <c r="A17" s="168" t="s">
        <v>329</v>
      </c>
      <c r="B17" s="168"/>
      <c r="C17" s="168"/>
      <c r="D17" s="168"/>
      <c r="E17" s="168"/>
    </row>
    <row r="18" spans="1:5" x14ac:dyDescent="0.25">
      <c r="A18" s="135" t="s">
        <v>311</v>
      </c>
      <c r="B18" s="136"/>
      <c r="C18" s="136"/>
      <c r="D18" s="137"/>
      <c r="E18" s="138"/>
    </row>
    <row r="19" spans="1:5" ht="36.75" x14ac:dyDescent="0.25">
      <c r="A19" s="139" t="s">
        <v>312</v>
      </c>
      <c r="B19" s="139" t="s">
        <v>313</v>
      </c>
      <c r="C19" s="139" t="s">
        <v>314</v>
      </c>
      <c r="D19" s="139" t="s">
        <v>315</v>
      </c>
      <c r="E19" s="139" t="s">
        <v>328</v>
      </c>
    </row>
    <row r="20" spans="1:5" x14ac:dyDescent="0.25">
      <c r="A20" s="140"/>
      <c r="B20" s="136"/>
      <c r="C20" s="136"/>
      <c r="D20" s="136"/>
      <c r="E20" s="138"/>
    </row>
    <row r="21" spans="1:5" x14ac:dyDescent="0.25">
      <c r="A21" s="140"/>
      <c r="B21" s="136"/>
      <c r="C21" s="136"/>
      <c r="D21" s="136"/>
      <c r="E21" s="138"/>
    </row>
    <row r="22" spans="1:5" x14ac:dyDescent="0.25">
      <c r="A22" s="140"/>
      <c r="B22" s="136"/>
      <c r="C22" s="136"/>
      <c r="D22" s="136"/>
      <c r="E22" s="138"/>
    </row>
    <row r="23" spans="1:5" x14ac:dyDescent="0.25">
      <c r="A23" s="140"/>
      <c r="B23" s="136"/>
      <c r="C23" s="136"/>
      <c r="D23" s="136"/>
      <c r="E23" s="138"/>
    </row>
    <row r="24" spans="1:5" x14ac:dyDescent="0.25">
      <c r="A24" s="140"/>
      <c r="B24" s="136"/>
      <c r="C24" s="136"/>
      <c r="D24" s="137"/>
      <c r="E24" s="138"/>
    </row>
    <row r="25" spans="1:5" x14ac:dyDescent="0.25">
      <c r="A25" s="138"/>
      <c r="B25" s="138"/>
      <c r="C25" s="138"/>
      <c r="D25" s="138"/>
      <c r="E25" s="138"/>
    </row>
    <row r="26" spans="1:5" x14ac:dyDescent="0.25">
      <c r="A26" s="138"/>
      <c r="B26" s="138"/>
      <c r="C26" s="138"/>
      <c r="D26" s="138"/>
      <c r="E26" s="138"/>
    </row>
    <row r="27" spans="1:5" x14ac:dyDescent="0.25">
      <c r="A27" s="138"/>
      <c r="B27" s="138"/>
      <c r="C27" s="138"/>
      <c r="D27" s="138"/>
      <c r="E27" s="138"/>
    </row>
    <row r="28" spans="1:5" x14ac:dyDescent="0.25">
      <c r="A28" s="138"/>
      <c r="B28" s="138"/>
      <c r="C28" s="138"/>
      <c r="D28" s="138"/>
      <c r="E28" s="138"/>
    </row>
    <row r="30" spans="1:5" x14ac:dyDescent="0.25">
      <c r="A30" s="141" t="s">
        <v>330</v>
      </c>
      <c r="B30" s="142"/>
      <c r="C30" s="142"/>
      <c r="D30" s="143"/>
      <c r="E30" s="144"/>
    </row>
    <row r="31" spans="1:5" ht="36.75" x14ac:dyDescent="0.25">
      <c r="A31" s="145" t="s">
        <v>334</v>
      </c>
      <c r="B31" s="145" t="s">
        <v>331</v>
      </c>
      <c r="C31" s="145" t="s">
        <v>314</v>
      </c>
      <c r="D31" s="145" t="s">
        <v>315</v>
      </c>
      <c r="E31" s="144" t="s">
        <v>328</v>
      </c>
    </row>
    <row r="32" spans="1:5" x14ac:dyDescent="0.25">
      <c r="A32" s="142" t="s">
        <v>332</v>
      </c>
      <c r="B32" s="142"/>
      <c r="C32" s="142"/>
      <c r="D32" s="142"/>
      <c r="E32" s="144"/>
    </row>
    <row r="33" spans="1:5" x14ac:dyDescent="0.25">
      <c r="A33" s="142"/>
      <c r="B33" s="142"/>
      <c r="C33" s="142"/>
      <c r="D33" s="142"/>
      <c r="E33" s="144"/>
    </row>
    <row r="34" spans="1:5" x14ac:dyDescent="0.25">
      <c r="A34" s="142"/>
      <c r="B34" s="142"/>
      <c r="C34" s="142"/>
      <c r="D34" s="142"/>
      <c r="E34" s="144"/>
    </row>
    <row r="35" spans="1:5" x14ac:dyDescent="0.25">
      <c r="A35" s="142"/>
      <c r="B35" s="142"/>
      <c r="C35" s="142"/>
      <c r="D35" s="142"/>
      <c r="E35" s="144"/>
    </row>
    <row r="36" spans="1:5" x14ac:dyDescent="0.25">
      <c r="A36" s="142"/>
      <c r="B36" s="142"/>
      <c r="C36" s="142"/>
      <c r="D36" s="143"/>
      <c r="E36" s="144"/>
    </row>
    <row r="37" spans="1:5" x14ac:dyDescent="0.25">
      <c r="A37" s="109"/>
      <c r="B37" s="109"/>
      <c r="C37" s="110"/>
      <c r="D37" s="113"/>
    </row>
    <row r="38" spans="1:5" x14ac:dyDescent="0.25">
      <c r="A38" s="109"/>
      <c r="B38" s="109"/>
      <c r="C38" s="110"/>
      <c r="D38" s="113"/>
    </row>
    <row r="39" spans="1:5" x14ac:dyDescent="0.25">
      <c r="A39" s="146" t="s">
        <v>333</v>
      </c>
      <c r="B39" s="147"/>
      <c r="C39" s="147"/>
      <c r="D39" s="148"/>
      <c r="E39" s="149"/>
    </row>
    <row r="40" spans="1:5" ht="36.75" x14ac:dyDescent="0.25">
      <c r="A40" s="150" t="s">
        <v>334</v>
      </c>
      <c r="B40" s="150" t="s">
        <v>313</v>
      </c>
      <c r="C40" s="150" t="s">
        <v>314</v>
      </c>
      <c r="D40" s="150" t="s">
        <v>315</v>
      </c>
      <c r="E40" s="151" t="s">
        <v>328</v>
      </c>
    </row>
    <row r="41" spans="1:5" x14ac:dyDescent="0.25">
      <c r="A41" s="134"/>
      <c r="B41" s="131"/>
      <c r="C41" s="131"/>
      <c r="D41" s="131"/>
      <c r="E41" s="133"/>
    </row>
    <row r="42" spans="1:5" x14ac:dyDescent="0.25">
      <c r="A42" s="134"/>
      <c r="B42" s="131"/>
      <c r="C42" s="131"/>
      <c r="D42" s="131"/>
      <c r="E42" s="133"/>
    </row>
    <row r="43" spans="1:5" x14ac:dyDescent="0.25">
      <c r="A43" s="134"/>
      <c r="B43" s="131"/>
      <c r="C43" s="131"/>
      <c r="D43" s="131"/>
      <c r="E43" s="133"/>
    </row>
    <row r="44" spans="1:5" x14ac:dyDescent="0.25">
      <c r="A44" s="131"/>
      <c r="B44" s="131"/>
      <c r="C44" s="132"/>
      <c r="D44" s="131"/>
      <c r="E44" s="133"/>
    </row>
    <row r="45" spans="1:5" x14ac:dyDescent="0.25">
      <c r="A45" s="133"/>
      <c r="B45" s="133"/>
      <c r="C45" s="133"/>
      <c r="D45" s="133"/>
      <c r="E45" s="133"/>
    </row>
    <row r="46" spans="1:5" x14ac:dyDescent="0.25">
      <c r="A46" s="133"/>
      <c r="B46" s="133"/>
      <c r="C46" s="133"/>
      <c r="D46" s="133"/>
      <c r="E46" s="133"/>
    </row>
    <row r="47" spans="1:5" x14ac:dyDescent="0.25">
      <c r="A47" s="133"/>
      <c r="B47" s="133"/>
      <c r="C47" s="133"/>
      <c r="D47" s="133"/>
      <c r="E47" s="133"/>
    </row>
    <row r="48" spans="1:5" x14ac:dyDescent="0.25">
      <c r="A48" s="133"/>
      <c r="B48" s="133"/>
      <c r="C48" s="133"/>
      <c r="D48" s="133"/>
      <c r="E48" s="133"/>
    </row>
    <row r="49" spans="1:5" x14ac:dyDescent="0.25">
      <c r="A49" s="133"/>
      <c r="B49" s="133"/>
      <c r="C49" s="133"/>
      <c r="D49" s="133"/>
      <c r="E49" s="133"/>
    </row>
    <row r="50" spans="1:5" x14ac:dyDescent="0.25">
      <c r="A50" s="133"/>
      <c r="B50" s="133"/>
      <c r="C50" s="133"/>
      <c r="D50" s="133"/>
      <c r="E50" s="133"/>
    </row>
    <row r="51" spans="1:5" x14ac:dyDescent="0.25">
      <c r="A51" s="133"/>
      <c r="B51" s="133"/>
      <c r="C51" s="133"/>
      <c r="D51" s="133"/>
      <c r="E51" s="133"/>
    </row>
    <row r="52" spans="1:5" x14ac:dyDescent="0.25">
      <c r="A52" s="133"/>
      <c r="B52" s="133"/>
      <c r="C52" s="133"/>
      <c r="D52" s="133"/>
      <c r="E52" s="133"/>
    </row>
    <row r="53" spans="1:5" x14ac:dyDescent="0.25">
      <c r="A53" s="133"/>
      <c r="B53" s="133"/>
      <c r="C53" s="133"/>
      <c r="D53" s="133"/>
      <c r="E53" s="133"/>
    </row>
    <row r="54" spans="1:5" x14ac:dyDescent="0.25">
      <c r="A54" s="133"/>
      <c r="B54" s="133"/>
      <c r="C54" s="133"/>
      <c r="D54" s="133"/>
      <c r="E54" s="133"/>
    </row>
    <row r="55" spans="1:5" x14ac:dyDescent="0.25">
      <c r="A55" s="133"/>
      <c r="B55" s="133"/>
      <c r="C55" s="133"/>
      <c r="D55" s="133"/>
      <c r="E55" s="133"/>
    </row>
    <row r="56" spans="1:5" x14ac:dyDescent="0.25">
      <c r="A56" s="133"/>
      <c r="B56" s="133"/>
      <c r="C56" s="133"/>
      <c r="D56" s="133"/>
      <c r="E56" s="133"/>
    </row>
    <row r="57" spans="1:5" x14ac:dyDescent="0.25">
      <c r="A57" s="133"/>
      <c r="B57" s="133"/>
      <c r="C57" s="133"/>
      <c r="D57" s="133"/>
      <c r="E57" s="133"/>
    </row>
    <row r="58" spans="1:5" x14ac:dyDescent="0.25">
      <c r="A58" s="133"/>
      <c r="B58" s="133"/>
      <c r="C58" s="133"/>
      <c r="D58" s="133"/>
      <c r="E58" s="133"/>
    </row>
    <row r="59" spans="1:5" x14ac:dyDescent="0.25">
      <c r="A59" s="133"/>
      <c r="B59" s="133"/>
      <c r="C59" s="133"/>
      <c r="D59" s="133"/>
      <c r="E59" s="133"/>
    </row>
    <row r="60" spans="1:5" x14ac:dyDescent="0.25">
      <c r="A60" s="133"/>
      <c r="B60" s="133"/>
      <c r="C60" s="133"/>
      <c r="D60" s="133"/>
      <c r="E60" s="133"/>
    </row>
    <row r="61" spans="1:5" x14ac:dyDescent="0.25">
      <c r="A61" s="133"/>
      <c r="B61" s="133"/>
      <c r="C61" s="133"/>
      <c r="D61" s="133"/>
      <c r="E61" s="133"/>
    </row>
    <row r="62" spans="1:5" x14ac:dyDescent="0.25">
      <c r="A62" s="133"/>
      <c r="B62" s="133"/>
      <c r="C62" s="133"/>
      <c r="D62" s="133"/>
      <c r="E62" s="133"/>
    </row>
    <row r="63" spans="1:5" x14ac:dyDescent="0.25">
      <c r="A63" s="133"/>
      <c r="B63" s="133"/>
      <c r="C63" s="133"/>
      <c r="D63" s="133"/>
      <c r="E63" s="133"/>
    </row>
    <row r="64" spans="1:5" x14ac:dyDescent="0.25">
      <c r="A64" s="133"/>
      <c r="B64" s="133"/>
      <c r="C64" s="133"/>
      <c r="D64" s="133"/>
      <c r="E64" s="133"/>
    </row>
    <row r="66" spans="1:1" x14ac:dyDescent="0.25">
      <c r="A66" t="s">
        <v>358</v>
      </c>
    </row>
  </sheetData>
  <mergeCells count="1">
    <mergeCell ref="A17:E17"/>
  </mergeCells>
  <dataValidations count="1">
    <dataValidation type="list" allowBlank="1" showInputMessage="1" showErrorMessage="1" sqref="B32:B36">
      <formula1>"да, нет"</formula1>
    </dataValidation>
  </dataValidations>
  <pageMargins left="0.7" right="0.7" top="0.75" bottom="0.75" header="0.3" footer="0.3"/>
  <pageSetup paperSize="9" scale="77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6">
        <x14:dataValidation type="list" allowBlank="1" showInputMessage="1" showErrorMessage="1">
          <x14:formula1>
            <xm:f>переменные!$A$2:$A$6</xm:f>
          </x14:formula1>
          <xm:sqref>A20:A28</xm:sqref>
        </x14:dataValidation>
        <x14:dataValidation type="list" allowBlank="1" showInputMessage="1" showErrorMessage="1">
          <x14:formula1>
            <xm:f>переменные!$B$2:$B$4</xm:f>
          </x14:formula1>
          <xm:sqref>B20:B28 B41:B64</xm:sqref>
        </x14:dataValidation>
        <x14:dataValidation type="list" allowBlank="1" showInputMessage="1" showErrorMessage="1">
          <x14:formula1>
            <xm:f>переменные!$C$2:$C$6</xm:f>
          </x14:formula1>
          <xm:sqref>C20:C28 C32:C36</xm:sqref>
        </x14:dataValidation>
        <x14:dataValidation type="list" allowBlank="1" showInputMessage="1" showErrorMessage="1">
          <x14:formula1>
            <xm:f>переменные!$D$2:$D$5</xm:f>
          </x14:formula1>
          <xm:sqref>D20:D28 D32:D36 D41:D64</xm:sqref>
        </x14:dataValidation>
        <x14:dataValidation type="list" allowBlank="1" showInputMessage="1" showErrorMessage="1">
          <x14:formula1>
            <xm:f>переменные!$A$8:$A$10</xm:f>
          </x14:formula1>
          <xm:sqref>A41:A64</xm:sqref>
        </x14:dataValidation>
        <x14:dataValidation type="list" allowBlank="1" showInputMessage="1" showErrorMessage="1">
          <x14:formula1>
            <xm:f>переменные!$C$8:$C$10</xm:f>
          </x14:formula1>
          <xm:sqref>C41:C64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>
    <tabColor theme="7" tint="0.59999389629810485"/>
    <pageSetUpPr fitToPage="1"/>
  </sheetPr>
  <dimension ref="A1:E53"/>
  <sheetViews>
    <sheetView workbookViewId="0">
      <selection activeCell="E14" sqref="E14"/>
    </sheetView>
  </sheetViews>
  <sheetFormatPr defaultColWidth="8.85546875" defaultRowHeight="15" x14ac:dyDescent="0.25"/>
  <cols>
    <col min="1" max="1" width="65" style="10" bestFit="1" customWidth="1"/>
    <col min="2" max="2" width="33.7109375" bestFit="1" customWidth="1"/>
    <col min="3" max="3" width="16.140625" bestFit="1" customWidth="1"/>
    <col min="4" max="4" width="20" bestFit="1" customWidth="1"/>
    <col min="5" max="5" width="18" bestFit="1" customWidth="1"/>
    <col min="8" max="8" width="33.42578125" customWidth="1"/>
    <col min="9" max="9" width="28.85546875" bestFit="1" customWidth="1"/>
    <col min="10" max="10" width="11.42578125" bestFit="1" customWidth="1"/>
    <col min="11" max="11" width="15.28515625" bestFit="1" customWidth="1"/>
    <col min="12" max="12" width="13.28515625" bestFit="1" customWidth="1"/>
    <col min="13" max="13" width="15.42578125" bestFit="1" customWidth="1"/>
  </cols>
  <sheetData>
    <row r="1" spans="1:5" x14ac:dyDescent="0.25">
      <c r="A1" s="169" t="s">
        <v>117</v>
      </c>
      <c r="B1" s="169"/>
      <c r="C1" s="169"/>
      <c r="D1" s="169"/>
      <c r="E1" s="169"/>
    </row>
    <row r="2" spans="1:5" ht="24.95" customHeight="1" x14ac:dyDescent="0.25">
      <c r="A2" s="55" t="s">
        <v>175</v>
      </c>
      <c r="B2" s="56" t="s">
        <v>1</v>
      </c>
      <c r="C2" s="56" t="s">
        <v>17</v>
      </c>
      <c r="D2" s="56" t="s">
        <v>2</v>
      </c>
      <c r="E2" s="56" t="s">
        <v>176</v>
      </c>
    </row>
    <row r="3" spans="1:5" s="54" customFormat="1" ht="24.95" customHeight="1" x14ac:dyDescent="0.25">
      <c r="A3" s="52" t="s">
        <v>12</v>
      </c>
      <c r="B3" s="97"/>
      <c r="C3" s="85"/>
      <c r="D3" s="97"/>
      <c r="E3" s="53"/>
    </row>
    <row r="4" spans="1:5" s="54" customFormat="1" ht="24.95" customHeight="1" x14ac:dyDescent="0.25">
      <c r="A4" s="52" t="s">
        <v>5</v>
      </c>
      <c r="B4" s="53"/>
      <c r="C4" s="85"/>
      <c r="D4" s="97"/>
      <c r="E4" s="53"/>
    </row>
    <row r="5" spans="1:5" s="54" customFormat="1" ht="24.95" customHeight="1" x14ac:dyDescent="0.25">
      <c r="A5" s="52" t="s">
        <v>26</v>
      </c>
      <c r="B5" s="53"/>
      <c r="C5" s="85"/>
      <c r="D5" s="53"/>
      <c r="E5" s="53"/>
    </row>
    <row r="6" spans="1:5" s="54" customFormat="1" ht="24.95" customHeight="1" x14ac:dyDescent="0.25">
      <c r="A6" s="52" t="s">
        <v>11</v>
      </c>
      <c r="B6" s="53"/>
      <c r="C6" s="85"/>
      <c r="D6" s="53"/>
      <c r="E6" s="53"/>
    </row>
    <row r="7" spans="1:5" s="54" customFormat="1" ht="24.95" customHeight="1" x14ac:dyDescent="0.25">
      <c r="A7" s="52" t="s">
        <v>3</v>
      </c>
      <c r="B7" s="53"/>
      <c r="C7" s="85"/>
      <c r="D7" s="53"/>
      <c r="E7" s="53"/>
    </row>
    <row r="8" spans="1:5" s="54" customFormat="1" ht="24.95" customHeight="1" x14ac:dyDescent="0.25">
      <c r="A8" s="52" t="s">
        <v>8</v>
      </c>
      <c r="B8" s="97"/>
      <c r="C8" s="85"/>
      <c r="D8" s="53"/>
      <c r="E8" s="53"/>
    </row>
    <row r="9" spans="1:5" s="54" customFormat="1" ht="24.95" customHeight="1" x14ac:dyDescent="0.25">
      <c r="A9" s="52" t="s">
        <v>7</v>
      </c>
      <c r="B9" s="53"/>
      <c r="C9" s="85"/>
      <c r="D9" s="53"/>
      <c r="E9" s="53"/>
    </row>
    <row r="10" spans="1:5" s="54" customFormat="1" ht="24.95" customHeight="1" x14ac:dyDescent="0.25">
      <c r="A10" s="52" t="s">
        <v>16</v>
      </c>
      <c r="B10" s="53"/>
      <c r="C10" s="85"/>
      <c r="D10" s="53"/>
      <c r="E10" s="53"/>
    </row>
    <row r="11" spans="1:5" s="54" customFormat="1" ht="24.95" customHeight="1" x14ac:dyDescent="0.25">
      <c r="A11" s="52" t="s">
        <v>13</v>
      </c>
      <c r="B11" s="53"/>
      <c r="C11" s="85"/>
      <c r="D11" s="53"/>
      <c r="E11" s="53"/>
    </row>
    <row r="12" spans="1:5" s="54" customFormat="1" ht="24.95" customHeight="1" x14ac:dyDescent="0.25">
      <c r="A12" s="52" t="s">
        <v>6</v>
      </c>
      <c r="B12" s="53"/>
      <c r="C12" s="85"/>
      <c r="D12" s="53"/>
      <c r="E12" s="53"/>
    </row>
    <row r="13" spans="1:5" s="54" customFormat="1" ht="24.95" customHeight="1" x14ac:dyDescent="0.25">
      <c r="A13" s="52" t="s">
        <v>4</v>
      </c>
      <c r="B13" s="53"/>
      <c r="C13" s="85"/>
      <c r="D13" s="53"/>
      <c r="E13" s="53"/>
    </row>
    <row r="14" spans="1:5" s="54" customFormat="1" ht="24.95" customHeight="1" x14ac:dyDescent="0.25">
      <c r="A14" s="52" t="s">
        <v>151</v>
      </c>
      <c r="B14" s="53"/>
      <c r="C14" s="85"/>
      <c r="D14" s="53"/>
      <c r="E14" s="53"/>
    </row>
    <row r="15" spans="1:5" s="54" customFormat="1" ht="24.95" customHeight="1" x14ac:dyDescent="0.25">
      <c r="A15" s="52" t="s">
        <v>25</v>
      </c>
      <c r="B15" s="53"/>
      <c r="C15" s="85"/>
      <c r="D15" s="53"/>
      <c r="E15" s="53"/>
    </row>
    <row r="16" spans="1:5" s="54" customFormat="1" ht="24.95" customHeight="1" x14ac:dyDescent="0.25">
      <c r="A16" s="52" t="s">
        <v>173</v>
      </c>
      <c r="B16" s="53"/>
      <c r="C16" s="85"/>
      <c r="D16" s="53"/>
      <c r="E16" s="53"/>
    </row>
    <row r="17" spans="1:5" s="54" customFormat="1" ht="24.95" customHeight="1" x14ac:dyDescent="0.25">
      <c r="A17" s="52" t="s">
        <v>10</v>
      </c>
      <c r="B17" s="53"/>
      <c r="C17" s="85"/>
      <c r="D17" s="53"/>
      <c r="E17" s="53"/>
    </row>
    <row r="18" spans="1:5" s="54" customFormat="1" ht="24.95" customHeight="1" x14ac:dyDescent="0.25">
      <c r="A18" s="52" t="s">
        <v>9</v>
      </c>
      <c r="B18" s="53"/>
      <c r="C18" s="85"/>
      <c r="D18" s="53"/>
      <c r="E18" s="53"/>
    </row>
    <row r="19" spans="1:5" ht="15" customHeight="1" x14ac:dyDescent="0.25">
      <c r="A19" s="10" t="s">
        <v>272</v>
      </c>
    </row>
    <row r="20" spans="1:5" ht="15" customHeight="1" x14ac:dyDescent="0.25">
      <c r="A20" s="170" t="s">
        <v>337</v>
      </c>
      <c r="B20" s="170"/>
      <c r="C20" s="170"/>
      <c r="D20" s="170"/>
      <c r="E20" s="170"/>
    </row>
    <row r="21" spans="1:5" ht="15" customHeight="1" x14ac:dyDescent="0.25">
      <c r="A21" s="170"/>
      <c r="B21" s="170"/>
      <c r="C21" s="170"/>
      <c r="D21" s="170"/>
      <c r="E21" s="170"/>
    </row>
    <row r="22" spans="1:5" ht="15" customHeight="1" x14ac:dyDescent="0.25"/>
    <row r="23" spans="1:5" ht="15" customHeight="1" x14ac:dyDescent="0.25"/>
    <row r="24" spans="1:5" ht="15" customHeight="1" x14ac:dyDescent="0.25"/>
    <row r="25" spans="1:5" ht="15" customHeight="1" x14ac:dyDescent="0.25"/>
    <row r="26" spans="1:5" ht="15" customHeight="1" x14ac:dyDescent="0.25"/>
    <row r="27" spans="1:5" ht="15" customHeight="1" x14ac:dyDescent="0.25"/>
    <row r="28" spans="1:5" ht="15" customHeight="1" x14ac:dyDescent="0.25"/>
    <row r="29" spans="1:5" ht="15" customHeight="1" x14ac:dyDescent="0.25"/>
    <row r="30" spans="1:5" ht="15" customHeight="1" x14ac:dyDescent="0.25"/>
    <row r="31" spans="1:5" ht="15" customHeight="1" x14ac:dyDescent="0.25"/>
    <row r="32" spans="1:5" ht="15" customHeight="1" x14ac:dyDescent="0.25"/>
    <row r="33" ht="15" customHeight="1" x14ac:dyDescent="0.25"/>
    <row r="34" ht="15" customHeight="1" x14ac:dyDescent="0.25"/>
    <row r="35" ht="15" customHeight="1" x14ac:dyDescent="0.25"/>
    <row r="36" ht="15" customHeight="1" x14ac:dyDescent="0.25"/>
    <row r="37" ht="15" customHeight="1" x14ac:dyDescent="0.25"/>
    <row r="38" ht="15" customHeight="1" x14ac:dyDescent="0.25"/>
    <row r="39" ht="15" customHeight="1" x14ac:dyDescent="0.25"/>
    <row r="40" ht="15" customHeight="1" x14ac:dyDescent="0.25"/>
    <row r="41" ht="15" customHeight="1" x14ac:dyDescent="0.25"/>
    <row r="42" ht="15" customHeight="1" x14ac:dyDescent="0.25"/>
    <row r="43" ht="15" customHeight="1" x14ac:dyDescent="0.25"/>
    <row r="44" ht="15" customHeight="1" x14ac:dyDescent="0.25"/>
    <row r="45" ht="15" customHeight="1" x14ac:dyDescent="0.25"/>
    <row r="46" ht="15" customHeight="1" x14ac:dyDescent="0.25"/>
    <row r="47" ht="15" customHeight="1" x14ac:dyDescent="0.25"/>
    <row r="48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</sheetData>
  <sheetProtection insertRows="0" deleteRows="0"/>
  <protectedRanges>
    <protectedRange sqref="A3:E18" name="Диапазон1"/>
  </protectedRanges>
  <mergeCells count="2">
    <mergeCell ref="A1:E1"/>
    <mergeCell ref="A20:E21"/>
  </mergeCells>
  <dataValidations count="3">
    <dataValidation allowBlank="1" showInputMessage="1" showErrorMessage="1" promptTitle="Подсказка" prompt="Текстовое наименование модели оборудования_x000a_" sqref="B3:B18"/>
    <dataValidation type="whole" operator="greaterThanOrEqual" allowBlank="1" showInputMessage="1" showErrorMessage="1" promptTitle="Подсказка" prompt="Допускается только ввод цифр_x000a_" sqref="E3:E18 C3:C18">
      <formula1>0</formula1>
    </dataValidation>
    <dataValidation allowBlank="1" showInputMessage="1" showErrorMessage="1" promptTitle="Подсказка" prompt="Текстовое наименование фирмы-изготовителя" sqref="D3:D18"/>
  </dataValidations>
  <pageMargins left="0.7" right="0.7" top="0.75" bottom="0.75" header="0.3" footer="0.3"/>
  <pageSetup paperSize="9" scale="76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tabColor theme="6" tint="0.39997558519241921"/>
    <pageSetUpPr fitToPage="1"/>
  </sheetPr>
  <dimension ref="B1:D21"/>
  <sheetViews>
    <sheetView topLeftCell="B1" workbookViewId="0">
      <selection activeCell="C25" sqref="C25"/>
    </sheetView>
  </sheetViews>
  <sheetFormatPr defaultColWidth="8.85546875" defaultRowHeight="15" x14ac:dyDescent="0.25"/>
  <cols>
    <col min="1" max="1" width="6.28515625" customWidth="1"/>
    <col min="2" max="2" width="30.85546875" customWidth="1"/>
    <col min="3" max="3" width="17.85546875" customWidth="1"/>
    <col min="4" max="4" width="28.7109375" customWidth="1"/>
    <col min="5" max="5" width="12" customWidth="1"/>
    <col min="6" max="7" width="11.140625" customWidth="1"/>
    <col min="8" max="8" width="14.140625" customWidth="1"/>
    <col min="9" max="9" width="16.140625" customWidth="1"/>
    <col min="10" max="10" width="12.7109375" customWidth="1"/>
  </cols>
  <sheetData>
    <row r="1" spans="2:4" x14ac:dyDescent="0.25">
      <c r="B1" s="29" t="s">
        <v>118</v>
      </c>
    </row>
    <row r="3" spans="2:4" x14ac:dyDescent="0.25">
      <c r="B3" t="s">
        <v>133</v>
      </c>
    </row>
    <row r="4" spans="2:4" x14ac:dyDescent="0.25">
      <c r="B4" t="s">
        <v>155</v>
      </c>
    </row>
    <row r="5" spans="2:4" x14ac:dyDescent="0.25">
      <c r="B5" s="35" t="s">
        <v>156</v>
      </c>
    </row>
    <row r="6" spans="2:4" x14ac:dyDescent="0.25">
      <c r="B6" t="s">
        <v>157</v>
      </c>
    </row>
    <row r="7" spans="2:4" x14ac:dyDescent="0.25">
      <c r="B7" t="s">
        <v>158</v>
      </c>
    </row>
    <row r="8" spans="2:4" x14ac:dyDescent="0.25">
      <c r="B8" t="s">
        <v>159</v>
      </c>
    </row>
    <row r="11" spans="2:4" ht="20.25" customHeight="1" x14ac:dyDescent="0.25">
      <c r="B11" s="11" t="s">
        <v>132</v>
      </c>
      <c r="C11" s="171" t="s">
        <v>129</v>
      </c>
      <c r="D11" s="172"/>
    </row>
    <row r="12" spans="2:4" x14ac:dyDescent="0.25">
      <c r="B12" s="12"/>
      <c r="C12" s="13" t="s">
        <v>57</v>
      </c>
      <c r="D12" s="13" t="s">
        <v>131</v>
      </c>
    </row>
    <row r="13" spans="2:4" ht="15.75" thickBot="1" x14ac:dyDescent="0.3">
      <c r="B13" s="12" t="s">
        <v>56</v>
      </c>
      <c r="C13" s="47">
        <f>SUM(C14:C16)</f>
        <v>0</v>
      </c>
      <c r="D13" s="48" t="e">
        <f t="shared" ref="D13:D18" si="0">C13/$C$18</f>
        <v>#DIV/0!</v>
      </c>
    </row>
    <row r="14" spans="2:4" x14ac:dyDescent="0.25">
      <c r="B14" s="15" t="s">
        <v>53</v>
      </c>
      <c r="C14" s="57"/>
      <c r="D14" s="49" t="e">
        <f t="shared" si="0"/>
        <v>#DIV/0!</v>
      </c>
    </row>
    <row r="15" spans="2:4" ht="30" x14ac:dyDescent="0.25">
      <c r="B15" s="95" t="s">
        <v>54</v>
      </c>
      <c r="C15" s="58"/>
      <c r="D15" s="49" t="e">
        <f t="shared" si="0"/>
        <v>#DIV/0!</v>
      </c>
    </row>
    <row r="16" spans="2:4" x14ac:dyDescent="0.25">
      <c r="B16" s="15" t="s">
        <v>168</v>
      </c>
      <c r="C16" s="58"/>
      <c r="D16" s="49" t="e">
        <f t="shared" si="0"/>
        <v>#DIV/0!</v>
      </c>
    </row>
    <row r="17" spans="2:4" ht="15.75" thickBot="1" x14ac:dyDescent="0.3">
      <c r="B17" s="46" t="s">
        <v>174</v>
      </c>
      <c r="C17" s="59"/>
      <c r="D17" s="49" t="e">
        <f t="shared" si="0"/>
        <v>#DIV/0!</v>
      </c>
    </row>
    <row r="18" spans="2:4" x14ac:dyDescent="0.25">
      <c r="B18" s="14" t="s">
        <v>55</v>
      </c>
      <c r="C18" s="50">
        <f>SUM(C13,C17)</f>
        <v>0</v>
      </c>
      <c r="D18" s="48" t="e">
        <f t="shared" si="0"/>
        <v>#DIV/0!</v>
      </c>
    </row>
    <row r="19" spans="2:4" x14ac:dyDescent="0.25">
      <c r="B19" s="16"/>
      <c r="C19" s="16"/>
      <c r="D19" s="16"/>
    </row>
    <row r="20" spans="2:4" ht="47.1" customHeight="1" x14ac:dyDescent="0.25">
      <c r="B20" s="173" t="s">
        <v>130</v>
      </c>
      <c r="C20" s="173"/>
      <c r="D20" s="173"/>
    </row>
    <row r="21" spans="2:4" ht="46.5" customHeight="1" x14ac:dyDescent="0.25">
      <c r="B21" s="174" t="s">
        <v>355</v>
      </c>
      <c r="C21" s="174"/>
      <c r="D21" s="174"/>
    </row>
  </sheetData>
  <protectedRanges>
    <protectedRange sqref="C14:C17" name="Диапазон1"/>
  </protectedRanges>
  <mergeCells count="3">
    <mergeCell ref="C11:D11"/>
    <mergeCell ref="B20:D20"/>
    <mergeCell ref="B21:D21"/>
  </mergeCells>
  <dataValidations count="4">
    <dataValidation type="whole" operator="greaterThanOrEqual" allowBlank="1" showInputMessage="1" showErrorMessage="1" sqref="C17">
      <formula1>0</formula1>
    </dataValidation>
    <dataValidation type="whole" operator="greaterThanOrEqual" allowBlank="1" showInputMessage="1" showErrorMessage="1" promptTitle="Подсказка" prompt="указывается количество образцов, изучение которых проведено культуральным методом" sqref="C14">
      <formula1>0</formula1>
    </dataValidation>
    <dataValidation type="whole" operator="greaterThanOrEqual" allowBlank="1" showInputMessage="1" showErrorMessage="1" promptTitle="Подсказка" prompt="указывается количество образцов, изучение которых проведено молекулярно-генетическим методом" sqref="C15">
      <formula1>0</formula1>
    </dataValidation>
    <dataValidation type="whole" operator="greaterThanOrEqual" allowBlank="1" showInputMessage="1" showErrorMessage="1" promptTitle="Подсказка" prompt="указывается количество образцов, изучение которых проведено иммунологическим методом" sqref="C16">
      <formula1>0</formula1>
    </dataValidation>
  </dataValidations>
  <pageMargins left="0" right="0" top="0.74803149606299213" bottom="0.74803149606299213" header="0.31496062992125984" footer="0.31496062992125984"/>
  <pageSetup paperSize="9" scale="84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4" tint="-0.249977111117893"/>
    <pageSetUpPr fitToPage="1"/>
  </sheetPr>
  <dimension ref="A1:AS43"/>
  <sheetViews>
    <sheetView topLeftCell="G10" zoomScale="85" zoomScaleNormal="85" zoomScalePageLayoutView="85" workbookViewId="0">
      <selection activeCell="AB28" sqref="AB28"/>
    </sheetView>
  </sheetViews>
  <sheetFormatPr defaultColWidth="8.85546875" defaultRowHeight="15" x14ac:dyDescent="0.25"/>
  <cols>
    <col min="1" max="1" width="7.42578125" style="2" customWidth="1"/>
    <col min="2" max="2" width="46.28515625" customWidth="1"/>
    <col min="5" max="5" width="7.7109375" customWidth="1"/>
    <col min="6" max="6" width="7.85546875" customWidth="1"/>
    <col min="7" max="37" width="4.85546875" customWidth="1"/>
    <col min="38" max="41" width="5.85546875" customWidth="1"/>
    <col min="42" max="42" width="7.85546875" customWidth="1"/>
    <col min="43" max="43" width="7.7109375" customWidth="1"/>
    <col min="44" max="44" width="6.42578125" customWidth="1"/>
    <col min="45" max="45" width="4.85546875" customWidth="1"/>
  </cols>
  <sheetData>
    <row r="1" spans="1:45" x14ac:dyDescent="0.25">
      <c r="A1" s="33" t="s">
        <v>119</v>
      </c>
      <c r="B1" s="23"/>
    </row>
    <row r="2" spans="1:45" s="29" customFormat="1" x14ac:dyDescent="0.25">
      <c r="A2" s="33"/>
      <c r="B2" s="34"/>
    </row>
    <row r="3" spans="1:45" x14ac:dyDescent="0.25">
      <c r="A3" t="s">
        <v>160</v>
      </c>
      <c r="B3" s="23"/>
    </row>
    <row r="4" spans="1:45" x14ac:dyDescent="0.25">
      <c r="A4" s="27" t="s">
        <v>152</v>
      </c>
    </row>
    <row r="5" spans="1:45" x14ac:dyDescent="0.25">
      <c r="A5" s="27"/>
    </row>
    <row r="6" spans="1:45" x14ac:dyDescent="0.25">
      <c r="A6" t="s">
        <v>338</v>
      </c>
    </row>
    <row r="7" spans="1:45" x14ac:dyDescent="0.25">
      <c r="A7" t="s">
        <v>339</v>
      </c>
    </row>
    <row r="8" spans="1:45" x14ac:dyDescent="0.25">
      <c r="A8" t="s">
        <v>340</v>
      </c>
    </row>
    <row r="9" spans="1:45" x14ac:dyDescent="0.25">
      <c r="A9" t="s">
        <v>341</v>
      </c>
    </row>
    <row r="10" spans="1:45" x14ac:dyDescent="0.25">
      <c r="A10" t="s">
        <v>342</v>
      </c>
    </row>
    <row r="11" spans="1:45" x14ac:dyDescent="0.25">
      <c r="A11" s="27"/>
    </row>
    <row r="13" spans="1:45" ht="26.45" customHeight="1" x14ac:dyDescent="0.25">
      <c r="A13" s="178" t="s">
        <v>0</v>
      </c>
      <c r="B13" s="180" t="s">
        <v>14</v>
      </c>
      <c r="C13" s="182" t="s">
        <v>161</v>
      </c>
      <c r="D13" s="182"/>
      <c r="E13" s="182"/>
      <c r="F13" s="175" t="s">
        <v>153</v>
      </c>
      <c r="G13" s="177" t="s">
        <v>82</v>
      </c>
      <c r="H13" s="177"/>
      <c r="I13" s="177"/>
      <c r="J13" s="177"/>
      <c r="K13" s="177"/>
      <c r="L13" s="177"/>
      <c r="M13" s="177"/>
      <c r="N13" s="177"/>
      <c r="O13" s="177"/>
      <c r="P13" s="177"/>
      <c r="Q13" s="177"/>
      <c r="R13" s="177"/>
      <c r="S13" s="177"/>
      <c r="T13" s="177"/>
      <c r="U13" s="177"/>
      <c r="V13" s="177"/>
      <c r="W13" s="177"/>
      <c r="X13" s="177"/>
      <c r="Y13" s="177"/>
      <c r="Z13" s="177"/>
      <c r="AA13" s="177"/>
      <c r="AB13" s="177"/>
      <c r="AC13" s="177"/>
      <c r="AD13" s="177"/>
      <c r="AE13" s="177"/>
      <c r="AF13" s="177"/>
      <c r="AG13" s="177"/>
      <c r="AH13" s="177"/>
      <c r="AI13" s="177"/>
      <c r="AJ13" s="177"/>
      <c r="AK13" s="177"/>
      <c r="AL13" s="177"/>
      <c r="AM13" s="177"/>
      <c r="AN13" s="177"/>
      <c r="AO13" s="177"/>
      <c r="AP13" s="177"/>
      <c r="AQ13" s="177"/>
      <c r="AR13" s="177"/>
      <c r="AS13" s="177"/>
    </row>
    <row r="14" spans="1:45" ht="243" customHeight="1" thickBot="1" x14ac:dyDescent="0.3">
      <c r="A14" s="179"/>
      <c r="B14" s="181"/>
      <c r="C14" s="31" t="s">
        <v>55</v>
      </c>
      <c r="D14" s="17" t="s">
        <v>136</v>
      </c>
      <c r="E14" s="17" t="s">
        <v>81</v>
      </c>
      <c r="F14" s="176"/>
      <c r="G14" s="17" t="s">
        <v>24</v>
      </c>
      <c r="H14" s="17" t="s">
        <v>90</v>
      </c>
      <c r="I14" s="17" t="s">
        <v>67</v>
      </c>
      <c r="J14" s="17" t="s">
        <v>22</v>
      </c>
      <c r="K14" s="17" t="s">
        <v>77</v>
      </c>
      <c r="L14" s="17" t="s">
        <v>84</v>
      </c>
      <c r="M14" s="17" t="s">
        <v>85</v>
      </c>
      <c r="N14" s="17" t="s">
        <v>70</v>
      </c>
      <c r="O14" s="17" t="s">
        <v>99</v>
      </c>
      <c r="P14" s="17" t="s">
        <v>100</v>
      </c>
      <c r="Q14" s="17" t="s">
        <v>61</v>
      </c>
      <c r="R14" s="17" t="s">
        <v>62</v>
      </c>
      <c r="S14" s="17" t="s">
        <v>58</v>
      </c>
      <c r="T14" s="17" t="s">
        <v>69</v>
      </c>
      <c r="U14" s="17" t="s">
        <v>66</v>
      </c>
      <c r="V14" s="17" t="s">
        <v>59</v>
      </c>
      <c r="W14" s="17" t="s">
        <v>21</v>
      </c>
      <c r="X14" s="17" t="s">
        <v>65</v>
      </c>
      <c r="Y14" s="17" t="s">
        <v>86</v>
      </c>
      <c r="Z14" s="17" t="s">
        <v>87</v>
      </c>
      <c r="AA14" s="17" t="s">
        <v>68</v>
      </c>
      <c r="AB14" s="17" t="s">
        <v>23</v>
      </c>
      <c r="AC14" s="17" t="s">
        <v>19</v>
      </c>
      <c r="AD14" s="17" t="s">
        <v>20</v>
      </c>
      <c r="AE14" s="17" t="s">
        <v>63</v>
      </c>
      <c r="AF14" s="17" t="s">
        <v>64</v>
      </c>
      <c r="AG14" s="17" t="s">
        <v>18</v>
      </c>
      <c r="AH14" s="17" t="s">
        <v>60</v>
      </c>
      <c r="AI14" s="17" t="s">
        <v>73</v>
      </c>
      <c r="AJ14" s="17" t="s">
        <v>71</v>
      </c>
      <c r="AK14" s="17" t="s">
        <v>72</v>
      </c>
      <c r="AL14" s="17" t="s">
        <v>88</v>
      </c>
      <c r="AM14" s="17" t="s">
        <v>89</v>
      </c>
      <c r="AN14" s="17" t="s">
        <v>91</v>
      </c>
      <c r="AO14" s="17" t="s">
        <v>92</v>
      </c>
      <c r="AP14" s="17" t="s">
        <v>93</v>
      </c>
      <c r="AQ14" s="17" t="s">
        <v>94</v>
      </c>
      <c r="AR14" s="17" t="s">
        <v>95</v>
      </c>
      <c r="AS14" s="17" t="s">
        <v>98</v>
      </c>
    </row>
    <row r="15" spans="1:45" ht="18" customHeight="1" x14ac:dyDescent="0.25">
      <c r="A15" s="25">
        <v>1</v>
      </c>
      <c r="B15" s="22" t="s">
        <v>134</v>
      </c>
      <c r="C15" s="115"/>
      <c r="D15" s="115"/>
      <c r="E15" s="115"/>
      <c r="F15" s="115"/>
      <c r="G15" s="116"/>
      <c r="H15" s="116"/>
      <c r="I15" s="116"/>
      <c r="J15" s="116"/>
      <c r="K15" s="116"/>
      <c r="L15" s="116"/>
      <c r="M15" s="116"/>
      <c r="N15" s="116"/>
      <c r="O15" s="116"/>
      <c r="P15" s="116"/>
      <c r="Q15" s="116"/>
      <c r="R15" s="116"/>
      <c r="S15" s="116"/>
      <c r="T15" s="116"/>
      <c r="U15" s="116"/>
      <c r="V15" s="116"/>
      <c r="W15" s="116"/>
      <c r="X15" s="116"/>
      <c r="Y15" s="116"/>
      <c r="Z15" s="116"/>
      <c r="AA15" s="116"/>
      <c r="AB15" s="116"/>
      <c r="AC15" s="116"/>
      <c r="AD15" s="116"/>
      <c r="AE15" s="116"/>
      <c r="AF15" s="116"/>
      <c r="AG15" s="116"/>
      <c r="AH15" s="116"/>
      <c r="AI15" s="116"/>
      <c r="AJ15" s="116"/>
      <c r="AK15" s="116"/>
      <c r="AL15" s="117"/>
      <c r="AM15" s="117"/>
      <c r="AN15" s="117"/>
      <c r="AO15" s="117"/>
      <c r="AP15" s="117"/>
      <c r="AQ15" s="117"/>
      <c r="AR15" s="117"/>
      <c r="AS15" s="118"/>
    </row>
    <row r="16" spans="1:45" ht="15" customHeight="1" x14ac:dyDescent="0.25">
      <c r="A16" s="20">
        <v>1.1000000000000001</v>
      </c>
      <c r="B16" s="99" t="s">
        <v>96</v>
      </c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19"/>
    </row>
    <row r="17" spans="1:45" ht="15" customHeight="1" x14ac:dyDescent="0.25">
      <c r="A17" s="20">
        <v>1.2</v>
      </c>
      <c r="B17" s="99" t="s">
        <v>74</v>
      </c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19"/>
    </row>
    <row r="18" spans="1:45" x14ac:dyDescent="0.25">
      <c r="A18" s="20">
        <v>1.3</v>
      </c>
      <c r="B18" s="99" t="s">
        <v>15</v>
      </c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19"/>
    </row>
    <row r="19" spans="1:45" x14ac:dyDescent="0.25">
      <c r="A19" s="20">
        <v>1.4</v>
      </c>
      <c r="B19" s="99" t="s">
        <v>75</v>
      </c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19"/>
    </row>
    <row r="20" spans="1:45" x14ac:dyDescent="0.25">
      <c r="A20" s="20">
        <v>1.5</v>
      </c>
      <c r="B20" s="99" t="s">
        <v>76</v>
      </c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19"/>
    </row>
    <row r="21" spans="1:45" x14ac:dyDescent="0.25">
      <c r="A21" s="20">
        <v>1.6</v>
      </c>
      <c r="B21" s="99" t="s">
        <v>79</v>
      </c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19"/>
    </row>
    <row r="22" spans="1:45" x14ac:dyDescent="0.25">
      <c r="A22" s="20">
        <v>1.7</v>
      </c>
      <c r="B22" s="99" t="s">
        <v>80</v>
      </c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19"/>
    </row>
    <row r="23" spans="1:45" x14ac:dyDescent="0.25">
      <c r="A23" s="20">
        <v>1.8</v>
      </c>
      <c r="B23" s="99" t="s">
        <v>78</v>
      </c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19"/>
    </row>
    <row r="24" spans="1:45" ht="15.75" thickBot="1" x14ac:dyDescent="0.3">
      <c r="A24" s="120">
        <v>1.9</v>
      </c>
      <c r="B24" s="21" t="s">
        <v>83</v>
      </c>
      <c r="C24" s="121"/>
      <c r="D24" s="121"/>
      <c r="E24" s="121"/>
      <c r="F24" s="121"/>
      <c r="G24" s="121"/>
      <c r="H24" s="121"/>
      <c r="I24" s="121"/>
      <c r="J24" s="121"/>
      <c r="K24" s="121"/>
      <c r="L24" s="121"/>
      <c r="M24" s="121"/>
      <c r="N24" s="121"/>
      <c r="O24" s="121"/>
      <c r="P24" s="121"/>
      <c r="Q24" s="121"/>
      <c r="R24" s="121"/>
      <c r="S24" s="121"/>
      <c r="T24" s="121"/>
      <c r="U24" s="121"/>
      <c r="V24" s="121"/>
      <c r="W24" s="121"/>
      <c r="X24" s="121"/>
      <c r="Y24" s="121"/>
      <c r="Z24" s="121"/>
      <c r="AA24" s="121"/>
      <c r="AB24" s="121"/>
      <c r="AC24" s="121"/>
      <c r="AD24" s="121"/>
      <c r="AE24" s="121"/>
      <c r="AF24" s="121"/>
      <c r="AG24" s="121"/>
      <c r="AH24" s="121"/>
      <c r="AI24" s="121"/>
      <c r="AJ24" s="121"/>
      <c r="AK24" s="121"/>
      <c r="AL24" s="121"/>
      <c r="AM24" s="121"/>
      <c r="AN24" s="121"/>
      <c r="AO24" s="121"/>
      <c r="AP24" s="121"/>
      <c r="AQ24" s="121"/>
      <c r="AR24" s="121"/>
      <c r="AS24" s="122"/>
    </row>
    <row r="25" spans="1:45" ht="30" x14ac:dyDescent="0.25">
      <c r="A25" s="18">
        <v>2</v>
      </c>
      <c r="B25" s="19" t="s">
        <v>135</v>
      </c>
      <c r="C25" s="117"/>
      <c r="D25" s="117"/>
      <c r="E25" s="117"/>
      <c r="F25" s="117"/>
      <c r="G25" s="117"/>
      <c r="H25" s="117"/>
      <c r="I25" s="117"/>
      <c r="J25" s="117"/>
      <c r="K25" s="117"/>
      <c r="L25" s="117"/>
      <c r="M25" s="117"/>
      <c r="N25" s="117"/>
      <c r="O25" s="117"/>
      <c r="P25" s="117"/>
      <c r="Q25" s="117"/>
      <c r="R25" s="117"/>
      <c r="S25" s="117"/>
      <c r="T25" s="117"/>
      <c r="U25" s="117"/>
      <c r="V25" s="117"/>
      <c r="W25" s="117"/>
      <c r="X25" s="117"/>
      <c r="Y25" s="117"/>
      <c r="Z25" s="117"/>
      <c r="AA25" s="117"/>
      <c r="AB25" s="117"/>
      <c r="AC25" s="117"/>
      <c r="AD25" s="117"/>
      <c r="AE25" s="117"/>
      <c r="AF25" s="117"/>
      <c r="AG25" s="117"/>
      <c r="AH25" s="117"/>
      <c r="AI25" s="117"/>
      <c r="AJ25" s="117"/>
      <c r="AK25" s="117"/>
      <c r="AL25" s="117"/>
      <c r="AM25" s="117"/>
      <c r="AN25" s="117"/>
      <c r="AO25" s="117"/>
      <c r="AP25" s="117"/>
      <c r="AQ25" s="117"/>
      <c r="AR25" s="117"/>
      <c r="AS25" s="118"/>
    </row>
    <row r="26" spans="1:45" x14ac:dyDescent="0.25">
      <c r="A26" s="20">
        <v>2.1</v>
      </c>
      <c r="B26" s="99" t="s">
        <v>97</v>
      </c>
      <c r="C26" s="1"/>
      <c r="D26" s="1"/>
      <c r="E26" s="1"/>
      <c r="F26" s="1"/>
      <c r="G26" s="1"/>
      <c r="H26" s="1"/>
      <c r="I26" s="1"/>
      <c r="J26" s="1"/>
      <c r="K26" s="1"/>
      <c r="L26" s="123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23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19"/>
    </row>
    <row r="27" spans="1:45" x14ac:dyDescent="0.25">
      <c r="A27" s="20">
        <v>2.2000000000000002</v>
      </c>
      <c r="B27" s="99" t="s">
        <v>343</v>
      </c>
      <c r="C27" s="1"/>
      <c r="D27" s="1"/>
      <c r="E27" s="1"/>
      <c r="F27" s="1"/>
      <c r="G27" s="1"/>
      <c r="H27" s="1"/>
      <c r="I27" s="1"/>
      <c r="J27" s="1"/>
      <c r="K27" s="1"/>
      <c r="L27" s="1"/>
      <c r="M27" s="123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23"/>
      <c r="Z27" s="1"/>
      <c r="AA27" s="1"/>
      <c r="AB27" s="123"/>
      <c r="AC27" s="1"/>
      <c r="AD27" s="1"/>
      <c r="AE27" s="1"/>
      <c r="AF27" s="1"/>
      <c r="AG27" s="1"/>
      <c r="AH27" s="1"/>
      <c r="AI27" s="1"/>
      <c r="AJ27" s="1"/>
      <c r="AK27" s="123"/>
      <c r="AL27" s="123"/>
      <c r="AM27" s="123"/>
      <c r="AN27" s="1"/>
      <c r="AO27" s="1"/>
      <c r="AP27" s="1"/>
      <c r="AQ27" s="1"/>
      <c r="AR27" s="1"/>
      <c r="AS27" s="124"/>
    </row>
    <row r="28" spans="1:45" ht="28.5" customHeight="1" x14ac:dyDescent="0.25">
      <c r="A28" s="20">
        <v>2.2999999999999998</v>
      </c>
      <c r="B28" s="99" t="s">
        <v>344</v>
      </c>
      <c r="C28" s="1"/>
      <c r="D28" s="1"/>
      <c r="E28" s="1"/>
      <c r="F28" s="1"/>
      <c r="G28" s="1"/>
      <c r="H28" s="1"/>
      <c r="I28" s="1"/>
      <c r="J28" s="1"/>
      <c r="K28" s="1"/>
      <c r="L28" s="1"/>
      <c r="M28" s="123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23"/>
      <c r="Z28" s="1"/>
      <c r="AA28" s="1"/>
      <c r="AB28" s="123"/>
      <c r="AC28" s="1"/>
      <c r="AD28" s="1"/>
      <c r="AE28" s="1"/>
      <c r="AF28" s="1"/>
      <c r="AG28" s="1"/>
      <c r="AH28" s="1"/>
      <c r="AI28" s="1"/>
      <c r="AJ28" s="1"/>
      <c r="AK28" s="1"/>
      <c r="AL28" s="123"/>
      <c r="AM28" s="123"/>
      <c r="AN28" s="1"/>
      <c r="AO28" s="1"/>
      <c r="AP28" s="1"/>
      <c r="AQ28" s="1"/>
      <c r="AR28" s="1"/>
      <c r="AS28" s="124"/>
    </row>
    <row r="29" spans="1:45" ht="19.5" customHeight="1" x14ac:dyDescent="0.25">
      <c r="A29" s="20">
        <v>2.4</v>
      </c>
      <c r="B29" s="99" t="s">
        <v>76</v>
      </c>
      <c r="C29" s="1"/>
      <c r="D29" s="1"/>
      <c r="E29" s="1"/>
      <c r="F29" s="1"/>
      <c r="G29" s="1"/>
      <c r="H29" s="123"/>
      <c r="I29" s="1"/>
      <c r="J29" s="123"/>
      <c r="K29" s="1"/>
      <c r="L29" s="123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23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23"/>
      <c r="AL29" s="1"/>
      <c r="AM29" s="1"/>
      <c r="AN29" s="1"/>
      <c r="AO29" s="1"/>
      <c r="AP29" s="123"/>
      <c r="AQ29" s="123"/>
      <c r="AR29" s="123"/>
      <c r="AS29" s="119"/>
    </row>
    <row r="30" spans="1:45" x14ac:dyDescent="0.25">
      <c r="A30" s="20">
        <v>2.5</v>
      </c>
      <c r="B30" s="99" t="s">
        <v>75</v>
      </c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23"/>
      <c r="U30" s="1"/>
      <c r="V30" s="1"/>
      <c r="W30" s="1"/>
      <c r="X30" s="1"/>
      <c r="Y30" s="1"/>
      <c r="Z30" s="1"/>
      <c r="AA30" s="1"/>
      <c r="AB30" s="1"/>
      <c r="AC30" s="123"/>
      <c r="AD30" s="1"/>
      <c r="AE30" s="1"/>
      <c r="AF30" s="1"/>
      <c r="AG30" s="1"/>
      <c r="AH30" s="123"/>
      <c r="AI30" s="1"/>
      <c r="AJ30" s="1"/>
      <c r="AK30" s="123"/>
      <c r="AL30" s="1"/>
      <c r="AM30" s="1"/>
      <c r="AN30" s="123"/>
      <c r="AO30" s="1" t="s">
        <v>345</v>
      </c>
      <c r="AP30" s="123"/>
      <c r="AQ30" s="123"/>
      <c r="AR30" s="123"/>
      <c r="AS30" s="119"/>
    </row>
    <row r="31" spans="1:45" x14ac:dyDescent="0.25">
      <c r="A31" s="20">
        <v>2.6</v>
      </c>
      <c r="B31" s="99" t="s">
        <v>27</v>
      </c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23"/>
      <c r="AQ31" s="123"/>
      <c r="AR31" s="123"/>
      <c r="AS31" s="119"/>
    </row>
    <row r="32" spans="1:45" x14ac:dyDescent="0.25">
      <c r="A32" s="20">
        <v>2.7</v>
      </c>
      <c r="B32" s="99" t="s">
        <v>243</v>
      </c>
      <c r="C32" s="1"/>
      <c r="D32" s="1"/>
      <c r="E32" s="1"/>
      <c r="F32" s="1"/>
      <c r="G32" s="1"/>
      <c r="H32" s="1"/>
      <c r="I32" s="1"/>
      <c r="J32" s="123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23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23"/>
      <c r="AR32" s="1"/>
      <c r="AS32" s="119"/>
    </row>
    <row r="33" spans="1:45" x14ac:dyDescent="0.25">
      <c r="A33" s="20">
        <v>2.8</v>
      </c>
      <c r="B33" s="99" t="s">
        <v>80</v>
      </c>
      <c r="C33" s="1"/>
      <c r="D33" s="1"/>
      <c r="E33" s="1"/>
      <c r="F33" s="1"/>
      <c r="G33" s="1"/>
      <c r="H33" s="1"/>
      <c r="I33" s="1"/>
      <c r="J33" s="123"/>
      <c r="K33" s="1"/>
      <c r="L33" s="1"/>
      <c r="M33" s="1"/>
      <c r="N33" s="1"/>
      <c r="O33" s="1"/>
      <c r="P33" s="1"/>
      <c r="Q33" s="1"/>
      <c r="R33" s="1"/>
      <c r="S33" s="1"/>
      <c r="T33" s="1"/>
      <c r="U33" s="123"/>
      <c r="V33" s="1"/>
      <c r="W33" s="1"/>
      <c r="X33" s="1"/>
      <c r="Y33" s="1"/>
      <c r="Z33" s="1"/>
      <c r="AA33" s="1"/>
      <c r="AB33" s="123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23"/>
      <c r="AR33" s="1"/>
      <c r="AS33" s="119"/>
    </row>
    <row r="34" spans="1:45" x14ac:dyDescent="0.25">
      <c r="A34" s="20">
        <v>2.9</v>
      </c>
      <c r="B34" s="99" t="s">
        <v>78</v>
      </c>
      <c r="C34" s="1"/>
      <c r="D34" s="1"/>
      <c r="E34" s="1"/>
      <c r="F34" s="1"/>
      <c r="G34" s="1"/>
      <c r="H34" s="1"/>
      <c r="I34" s="1"/>
      <c r="J34" s="123"/>
      <c r="K34" s="1"/>
      <c r="L34" s="1"/>
      <c r="M34" s="1"/>
      <c r="N34" s="1"/>
      <c r="O34" s="1"/>
      <c r="P34" s="1"/>
      <c r="Q34" s="1"/>
      <c r="R34" s="1"/>
      <c r="S34" s="1"/>
      <c r="T34" s="1"/>
      <c r="U34" s="123"/>
      <c r="V34" s="1"/>
      <c r="W34" s="1"/>
      <c r="X34" s="1"/>
      <c r="Y34" s="1"/>
      <c r="Z34" s="1"/>
      <c r="AA34" s="1"/>
      <c r="AB34" s="123"/>
      <c r="AC34" s="1"/>
      <c r="AD34" s="1"/>
      <c r="AE34" s="123"/>
      <c r="AF34" s="123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23"/>
      <c r="AR34" s="1"/>
      <c r="AS34" s="119"/>
    </row>
    <row r="35" spans="1:45" ht="15.75" thickBot="1" x14ac:dyDescent="0.3">
      <c r="A35" s="120">
        <v>2.1</v>
      </c>
      <c r="B35" s="21" t="s">
        <v>83</v>
      </c>
      <c r="C35" s="121"/>
      <c r="D35" s="121"/>
      <c r="E35" s="121"/>
      <c r="F35" s="121"/>
      <c r="G35" s="121"/>
      <c r="H35" s="121"/>
      <c r="I35" s="121"/>
      <c r="J35" s="121"/>
      <c r="K35" s="121"/>
      <c r="L35" s="121"/>
      <c r="M35" s="121"/>
      <c r="N35" s="121"/>
      <c r="O35" s="121"/>
      <c r="P35" s="121"/>
      <c r="Q35" s="121"/>
      <c r="R35" s="121"/>
      <c r="S35" s="121"/>
      <c r="T35" s="121"/>
      <c r="U35" s="121"/>
      <c r="V35" s="121"/>
      <c r="W35" s="121"/>
      <c r="X35" s="121"/>
      <c r="Y35" s="121"/>
      <c r="Z35" s="121"/>
      <c r="AA35" s="121"/>
      <c r="AB35" s="121"/>
      <c r="AC35" s="121"/>
      <c r="AD35" s="121"/>
      <c r="AE35" s="121"/>
      <c r="AF35" s="121"/>
      <c r="AG35" s="121"/>
      <c r="AH35" s="121"/>
      <c r="AI35" s="121"/>
      <c r="AJ35" s="121"/>
      <c r="AK35" s="121"/>
      <c r="AL35" s="121"/>
      <c r="AM35" s="121"/>
      <c r="AN35" s="121"/>
      <c r="AO35" s="121"/>
      <c r="AP35" s="121"/>
      <c r="AQ35" s="121"/>
      <c r="AR35" s="121"/>
      <c r="AS35" s="122"/>
    </row>
    <row r="36" spans="1:45" ht="30.75" thickBot="1" x14ac:dyDescent="0.3">
      <c r="A36" s="125">
        <v>3</v>
      </c>
      <c r="B36" s="126" t="s">
        <v>346</v>
      </c>
      <c r="C36" s="127"/>
      <c r="D36" s="127"/>
      <c r="E36" s="127"/>
      <c r="F36" s="127"/>
      <c r="G36" s="127"/>
      <c r="H36" s="127"/>
      <c r="I36" s="127"/>
      <c r="J36" s="127"/>
      <c r="K36" s="127"/>
      <c r="L36" s="127"/>
      <c r="M36" s="127"/>
      <c r="N36" s="127"/>
      <c r="O36" s="127"/>
      <c r="P36" s="127"/>
      <c r="Q36" s="127"/>
      <c r="R36" s="127"/>
      <c r="S36" s="127"/>
      <c r="T36" s="127"/>
      <c r="U36" s="127"/>
      <c r="V36" s="127"/>
      <c r="W36" s="127"/>
      <c r="X36" s="127"/>
      <c r="Y36" s="127"/>
      <c r="Z36" s="127"/>
      <c r="AA36" s="127"/>
      <c r="AB36" s="127"/>
      <c r="AC36" s="127"/>
      <c r="AD36" s="127"/>
      <c r="AE36" s="127"/>
      <c r="AF36" s="127"/>
      <c r="AG36" s="127"/>
      <c r="AH36" s="127"/>
      <c r="AI36" s="127"/>
      <c r="AJ36" s="127"/>
      <c r="AK36" s="127"/>
      <c r="AL36" s="127"/>
      <c r="AM36" s="127"/>
      <c r="AN36" s="127"/>
      <c r="AO36" s="127"/>
      <c r="AP36" s="127"/>
      <c r="AQ36" s="127"/>
      <c r="AR36" s="127"/>
      <c r="AS36" s="128"/>
    </row>
    <row r="37" spans="1:45" x14ac:dyDescent="0.25">
      <c r="A37" s="20">
        <v>2.9</v>
      </c>
      <c r="B37" s="3" t="s">
        <v>78</v>
      </c>
      <c r="C37" s="70"/>
      <c r="D37" s="62"/>
      <c r="E37" s="62"/>
      <c r="F37" s="63"/>
      <c r="G37" s="63"/>
      <c r="H37" s="63"/>
      <c r="I37" s="63"/>
      <c r="J37" s="63"/>
      <c r="K37" s="63"/>
      <c r="L37" s="63"/>
      <c r="M37" s="63"/>
      <c r="N37" s="63"/>
      <c r="O37" s="63"/>
      <c r="P37" s="63"/>
      <c r="Q37" s="63"/>
      <c r="R37" s="63"/>
      <c r="S37" s="63"/>
      <c r="T37" s="63"/>
      <c r="U37" s="63"/>
      <c r="V37" s="63"/>
      <c r="W37" s="63"/>
      <c r="X37" s="63"/>
      <c r="Y37" s="63"/>
      <c r="Z37" s="63"/>
      <c r="AA37" s="63"/>
      <c r="AB37" s="63"/>
      <c r="AC37" s="63"/>
      <c r="AD37" s="63"/>
      <c r="AE37" s="63"/>
      <c r="AF37" s="63"/>
      <c r="AG37" s="63"/>
      <c r="AH37" s="63"/>
      <c r="AI37" s="63"/>
      <c r="AJ37" s="63"/>
      <c r="AK37" s="63"/>
      <c r="AL37" s="63"/>
      <c r="AM37" s="63"/>
      <c r="AN37" s="63"/>
      <c r="AO37" s="63"/>
      <c r="AP37" s="63"/>
      <c r="AQ37" s="63"/>
      <c r="AR37" s="63"/>
      <c r="AS37" s="64"/>
    </row>
    <row r="38" spans="1:45" ht="15.75" thickBot="1" x14ac:dyDescent="0.3">
      <c r="A38" s="39">
        <v>2.1</v>
      </c>
      <c r="B38" s="37" t="s">
        <v>83</v>
      </c>
      <c r="C38" s="71"/>
      <c r="D38" s="65"/>
      <c r="E38" s="65"/>
      <c r="F38" s="63"/>
      <c r="G38" s="65"/>
      <c r="H38" s="65"/>
      <c r="I38" s="65"/>
      <c r="J38" s="65"/>
      <c r="K38" s="65"/>
      <c r="L38" s="65"/>
      <c r="M38" s="65"/>
      <c r="N38" s="65"/>
      <c r="O38" s="65"/>
      <c r="P38" s="65"/>
      <c r="Q38" s="65"/>
      <c r="R38" s="65"/>
      <c r="S38" s="65"/>
      <c r="T38" s="65"/>
      <c r="U38" s="65"/>
      <c r="V38" s="65"/>
      <c r="W38" s="65"/>
      <c r="X38" s="65"/>
      <c r="Y38" s="65"/>
      <c r="Z38" s="65"/>
      <c r="AA38" s="65"/>
      <c r="AB38" s="65"/>
      <c r="AC38" s="65"/>
      <c r="AD38" s="65"/>
      <c r="AE38" s="65"/>
      <c r="AF38" s="65"/>
      <c r="AG38" s="65"/>
      <c r="AH38" s="65"/>
      <c r="AI38" s="65"/>
      <c r="AJ38" s="65"/>
      <c r="AK38" s="65"/>
      <c r="AL38" s="65"/>
      <c r="AM38" s="65"/>
      <c r="AN38" s="65"/>
      <c r="AO38" s="65"/>
      <c r="AP38" s="65"/>
      <c r="AQ38" s="65"/>
      <c r="AR38" s="65"/>
      <c r="AS38" s="66"/>
    </row>
    <row r="39" spans="1:45" ht="30.95" customHeight="1" x14ac:dyDescent="0.25">
      <c r="A39" s="18">
        <v>3</v>
      </c>
      <c r="B39" s="40" t="s">
        <v>165</v>
      </c>
      <c r="C39" s="51">
        <f>SUM(C40:C42)</f>
        <v>0</v>
      </c>
      <c r="D39" s="60"/>
      <c r="E39" s="60"/>
      <c r="F39" s="60"/>
      <c r="G39" s="60"/>
      <c r="H39" s="60"/>
      <c r="I39" s="60"/>
      <c r="J39" s="60"/>
      <c r="K39" s="60"/>
      <c r="L39" s="60"/>
      <c r="M39" s="60"/>
      <c r="N39" s="60"/>
      <c r="O39" s="60"/>
      <c r="P39" s="60"/>
      <c r="Q39" s="60"/>
      <c r="R39" s="60"/>
      <c r="S39" s="60"/>
      <c r="T39" s="60"/>
      <c r="U39" s="60"/>
      <c r="V39" s="60"/>
      <c r="W39" s="60"/>
      <c r="X39" s="60"/>
      <c r="Y39" s="60"/>
      <c r="Z39" s="60"/>
      <c r="AA39" s="60"/>
      <c r="AB39" s="60"/>
      <c r="AC39" s="60"/>
      <c r="AD39" s="60"/>
      <c r="AE39" s="60"/>
      <c r="AF39" s="60"/>
      <c r="AG39" s="60"/>
      <c r="AH39" s="60"/>
      <c r="AI39" s="60"/>
      <c r="AJ39" s="60"/>
      <c r="AK39" s="60"/>
      <c r="AL39" s="60"/>
      <c r="AM39" s="60"/>
      <c r="AN39" s="60"/>
      <c r="AO39" s="60"/>
      <c r="AP39" s="60"/>
      <c r="AQ39" s="60"/>
      <c r="AR39" s="60"/>
      <c r="AS39" s="61"/>
    </row>
    <row r="40" spans="1:45" ht="18" customHeight="1" x14ac:dyDescent="0.25">
      <c r="A40" s="20">
        <v>3.1</v>
      </c>
      <c r="B40" s="38" t="s">
        <v>164</v>
      </c>
      <c r="C40" s="70"/>
      <c r="D40" s="62"/>
      <c r="E40" s="62"/>
      <c r="F40" s="62"/>
      <c r="G40" s="62"/>
      <c r="H40" s="62"/>
      <c r="I40" s="62"/>
      <c r="J40" s="62"/>
      <c r="K40" s="62"/>
      <c r="L40" s="62"/>
      <c r="M40" s="62"/>
      <c r="N40" s="62"/>
      <c r="O40" s="62"/>
      <c r="P40" s="62"/>
      <c r="Q40" s="62"/>
      <c r="R40" s="62"/>
      <c r="S40" s="62"/>
      <c r="T40" s="62"/>
      <c r="U40" s="62"/>
      <c r="V40" s="62"/>
      <c r="W40" s="62"/>
      <c r="X40" s="62"/>
      <c r="Y40" s="62"/>
      <c r="Z40" s="62"/>
      <c r="AA40" s="62"/>
      <c r="AB40" s="62"/>
      <c r="AC40" s="62"/>
      <c r="AD40" s="62"/>
      <c r="AE40" s="62"/>
      <c r="AF40" s="62"/>
      <c r="AG40" s="62"/>
      <c r="AH40" s="62"/>
      <c r="AI40" s="62"/>
      <c r="AJ40" s="62"/>
      <c r="AK40" s="62"/>
      <c r="AL40" s="62"/>
      <c r="AM40" s="62"/>
      <c r="AN40" s="62"/>
      <c r="AO40" s="62"/>
      <c r="AP40" s="62"/>
      <c r="AQ40" s="62"/>
      <c r="AR40" s="62"/>
      <c r="AS40" s="67"/>
    </row>
    <row r="41" spans="1:45" ht="18" customHeight="1" x14ac:dyDescent="0.25">
      <c r="A41" s="20">
        <v>3.2</v>
      </c>
      <c r="B41" s="38" t="s">
        <v>167</v>
      </c>
      <c r="C41" s="70"/>
      <c r="D41" s="62"/>
      <c r="E41" s="62"/>
      <c r="F41" s="62"/>
      <c r="G41" s="62"/>
      <c r="H41" s="62"/>
      <c r="I41" s="62"/>
      <c r="J41" s="62"/>
      <c r="K41" s="62"/>
      <c r="L41" s="62"/>
      <c r="M41" s="62"/>
      <c r="N41" s="62"/>
      <c r="O41" s="62"/>
      <c r="P41" s="62"/>
      <c r="Q41" s="62"/>
      <c r="R41" s="62"/>
      <c r="S41" s="62"/>
      <c r="T41" s="62"/>
      <c r="U41" s="62"/>
      <c r="V41" s="62"/>
      <c r="W41" s="62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62"/>
      <c r="AM41" s="62"/>
      <c r="AN41" s="62"/>
      <c r="AO41" s="62"/>
      <c r="AP41" s="62"/>
      <c r="AQ41" s="62"/>
      <c r="AR41" s="62"/>
      <c r="AS41" s="67"/>
    </row>
    <row r="42" spans="1:45" ht="18" customHeight="1" thickBot="1" x14ac:dyDescent="0.3">
      <c r="A42" s="36">
        <v>3.3</v>
      </c>
      <c r="B42" s="41" t="s">
        <v>166</v>
      </c>
      <c r="C42" s="71"/>
      <c r="D42" s="65"/>
      <c r="E42" s="65"/>
      <c r="F42" s="65"/>
      <c r="G42" s="65"/>
      <c r="H42" s="65"/>
      <c r="I42" s="65"/>
      <c r="J42" s="65"/>
      <c r="K42" s="65"/>
      <c r="L42" s="65"/>
      <c r="M42" s="65"/>
      <c r="N42" s="65"/>
      <c r="O42" s="65"/>
      <c r="P42" s="65"/>
      <c r="Q42" s="65"/>
      <c r="R42" s="65"/>
      <c r="S42" s="65"/>
      <c r="T42" s="65"/>
      <c r="U42" s="65"/>
      <c r="V42" s="65"/>
      <c r="W42" s="65"/>
      <c r="X42" s="65"/>
      <c r="Y42" s="65"/>
      <c r="Z42" s="65"/>
      <c r="AA42" s="65"/>
      <c r="AB42" s="65"/>
      <c r="AC42" s="65"/>
      <c r="AD42" s="65"/>
      <c r="AE42" s="65"/>
      <c r="AF42" s="65"/>
      <c r="AG42" s="65"/>
      <c r="AH42" s="65"/>
      <c r="AI42" s="65"/>
      <c r="AJ42" s="65"/>
      <c r="AK42" s="65"/>
      <c r="AL42" s="65"/>
      <c r="AM42" s="65"/>
      <c r="AN42" s="65"/>
      <c r="AO42" s="65"/>
      <c r="AP42" s="65"/>
      <c r="AQ42" s="65"/>
      <c r="AR42" s="65"/>
      <c r="AS42" s="66"/>
    </row>
    <row r="43" spans="1:45" s="44" customFormat="1" ht="15.75" thickBot="1" x14ac:dyDescent="0.3">
      <c r="A43" s="42">
        <v>4</v>
      </c>
      <c r="B43" s="43" t="s">
        <v>163</v>
      </c>
      <c r="C43" s="68"/>
      <c r="D43" s="68"/>
      <c r="E43" s="68"/>
      <c r="F43" s="68"/>
      <c r="G43" s="68"/>
      <c r="H43" s="68"/>
      <c r="I43" s="68"/>
      <c r="J43" s="68"/>
      <c r="K43" s="68"/>
      <c r="L43" s="68"/>
      <c r="M43" s="68"/>
      <c r="N43" s="68"/>
      <c r="O43" s="68"/>
      <c r="P43" s="68"/>
      <c r="Q43" s="68"/>
      <c r="R43" s="68"/>
      <c r="S43" s="68"/>
      <c r="T43" s="68"/>
      <c r="U43" s="68"/>
      <c r="V43" s="68"/>
      <c r="W43" s="68"/>
      <c r="X43" s="68"/>
      <c r="Y43" s="68"/>
      <c r="Z43" s="68"/>
      <c r="AA43" s="68"/>
      <c r="AB43" s="68"/>
      <c r="AC43" s="68"/>
      <c r="AD43" s="68"/>
      <c r="AE43" s="68"/>
      <c r="AF43" s="68"/>
      <c r="AG43" s="68"/>
      <c r="AH43" s="68"/>
      <c r="AI43" s="68"/>
      <c r="AJ43" s="68"/>
      <c r="AK43" s="68"/>
      <c r="AL43" s="68"/>
      <c r="AM43" s="68"/>
      <c r="AN43" s="68"/>
      <c r="AO43" s="68"/>
      <c r="AP43" s="68"/>
      <c r="AQ43" s="68"/>
      <c r="AR43" s="68"/>
      <c r="AS43" s="69"/>
    </row>
  </sheetData>
  <protectedRanges>
    <protectedRange sqref="D15:E15 C35:C38 C40:C42 D39:AS42 G16:I27 G29:AO38 K15:P15 K16:P27 G28:I28 K28:AO28 AL15:AS15 AL16:AS27 G15:I15" name="Диапазон1"/>
    <protectedRange sqref="C16:C27" name="Диапазон1_1"/>
    <protectedRange sqref="C29:C34" name="Диапазон1_2"/>
    <protectedRange sqref="D16:E27" name="Диапазон1_3"/>
    <protectedRange sqref="D28:E38" name="Диапазон1_4"/>
    <protectedRange sqref="J15:J28" name="Диапазон1_5"/>
    <protectedRange sqref="Q15:AK15 Q16:AF27 AH16:AK27" name="Диапазон1_6"/>
    <protectedRange sqref="AP28:AS38" name="Диапазон1_7"/>
    <protectedRange sqref="F15:F27" name="Диапазон1_8"/>
    <protectedRange sqref="F28:F38" name="Диапазон1_9"/>
  </protectedRanges>
  <mergeCells count="5">
    <mergeCell ref="F13:F14"/>
    <mergeCell ref="G13:AS13"/>
    <mergeCell ref="A13:A14"/>
    <mergeCell ref="B13:B14"/>
    <mergeCell ref="C13:E13"/>
  </mergeCells>
  <dataValidations count="1">
    <dataValidation type="whole" operator="greaterThanOrEqual" allowBlank="1" showInputMessage="1" showErrorMessage="1" sqref="AL15:AS42 AG15 Q28:AK42 Q15:AF27 AH15:AK27 D15:P42">
      <formula1>0</formula1>
    </dataValidation>
  </dataValidations>
  <pageMargins left="0.25" right="0.25" top="0.75" bottom="0.75" header="0.3" footer="0.3"/>
  <pageSetup paperSize="9" scale="50" orientation="landscape" r:id="rId1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55"/>
  <sheetViews>
    <sheetView topLeftCell="A7" zoomScale="85" zoomScaleNormal="85" zoomScalePageLayoutView="85" workbookViewId="0">
      <selection activeCell="E2" sqref="E2"/>
    </sheetView>
  </sheetViews>
  <sheetFormatPr defaultColWidth="8.85546875" defaultRowHeight="15" x14ac:dyDescent="0.25"/>
  <cols>
    <col min="1" max="1" width="2" customWidth="1"/>
    <col min="2" max="2" width="39.28515625" customWidth="1"/>
    <col min="3" max="3" width="27.85546875" customWidth="1"/>
    <col min="4" max="7" width="10.85546875" customWidth="1"/>
    <col min="10" max="10" width="9.7109375" customWidth="1"/>
    <col min="12" max="12" width="10" customWidth="1"/>
    <col min="14" max="14" width="10.140625" customWidth="1"/>
    <col min="16" max="16" width="10.42578125" customWidth="1"/>
    <col min="18" max="18" width="11" customWidth="1"/>
    <col min="20" max="20" width="10" customWidth="1"/>
    <col min="22" max="22" width="10.42578125" customWidth="1"/>
    <col min="24" max="24" width="10.140625" customWidth="1"/>
    <col min="26" max="26" width="9.85546875" customWidth="1"/>
    <col min="28" max="28" width="10.28515625" customWidth="1"/>
    <col min="30" max="30" width="11" customWidth="1"/>
    <col min="32" max="32" width="10" customWidth="1"/>
    <col min="34" max="34" width="10.7109375" customWidth="1"/>
    <col min="36" max="36" width="11" customWidth="1"/>
    <col min="38" max="38" width="10.42578125" customWidth="1"/>
    <col min="40" max="40" width="9.7109375" customWidth="1"/>
    <col min="42" max="42" width="10.28515625" customWidth="1"/>
    <col min="44" max="44" width="10.28515625" customWidth="1"/>
    <col min="46" max="46" width="10.7109375" customWidth="1"/>
    <col min="48" max="48" width="10.42578125" customWidth="1"/>
    <col min="50" max="50" width="10.28515625" customWidth="1"/>
    <col min="52" max="52" width="10.28515625" customWidth="1"/>
    <col min="54" max="54" width="11.140625" customWidth="1"/>
    <col min="56" max="56" width="9.85546875" customWidth="1"/>
    <col min="58" max="58" width="9.85546875" customWidth="1"/>
    <col min="60" max="60" width="10.42578125" customWidth="1"/>
    <col min="62" max="62" width="10.42578125" customWidth="1"/>
  </cols>
  <sheetData>
    <row r="1" spans="1:11" x14ac:dyDescent="0.25">
      <c r="A1" s="29" t="s">
        <v>162</v>
      </c>
    </row>
    <row r="2" spans="1:11" x14ac:dyDescent="0.25">
      <c r="B2" s="29" t="s">
        <v>347</v>
      </c>
      <c r="D2" s="1" t="s">
        <v>287</v>
      </c>
      <c r="F2" t="s">
        <v>35</v>
      </c>
    </row>
    <row r="3" spans="1:11" x14ac:dyDescent="0.25">
      <c r="D3" s="1" t="s">
        <v>287</v>
      </c>
      <c r="F3" t="s">
        <v>36</v>
      </c>
    </row>
    <row r="4" spans="1:11" x14ac:dyDescent="0.25">
      <c r="D4" s="1" t="s">
        <v>287</v>
      </c>
      <c r="F4" t="s">
        <v>348</v>
      </c>
    </row>
    <row r="5" spans="1:11" x14ac:dyDescent="0.25">
      <c r="D5" s="1" t="s">
        <v>287</v>
      </c>
    </row>
    <row r="10" spans="1:11" x14ac:dyDescent="0.25">
      <c r="D10" s="1" t="s">
        <v>287</v>
      </c>
      <c r="F10" t="s">
        <v>349</v>
      </c>
    </row>
    <row r="14" spans="1:11" x14ac:dyDescent="0.25">
      <c r="B14" s="29" t="s">
        <v>37</v>
      </c>
    </row>
    <row r="15" spans="1:11" x14ac:dyDescent="0.25">
      <c r="D15" s="1"/>
      <c r="F15" t="s">
        <v>40</v>
      </c>
      <c r="H15" s="157"/>
      <c r="I15" s="157"/>
      <c r="K15" t="s">
        <v>137</v>
      </c>
    </row>
    <row r="16" spans="1:11" x14ac:dyDescent="0.25">
      <c r="D16" s="1"/>
      <c r="F16" t="s">
        <v>41</v>
      </c>
    </row>
    <row r="17" spans="2:65" x14ac:dyDescent="0.25">
      <c r="D17" s="1"/>
      <c r="F17" t="s">
        <v>38</v>
      </c>
      <c r="H17" s="157"/>
      <c r="I17" s="157"/>
      <c r="K17" t="s">
        <v>137</v>
      </c>
    </row>
    <row r="18" spans="2:65" x14ac:dyDescent="0.25">
      <c r="D18" s="1"/>
      <c r="F18" t="s">
        <v>39</v>
      </c>
      <c r="H18" s="154"/>
      <c r="I18" s="155"/>
      <c r="K18" t="s">
        <v>137</v>
      </c>
    </row>
    <row r="19" spans="2:65" x14ac:dyDescent="0.25">
      <c r="BL19" s="5"/>
      <c r="BM19" s="5"/>
    </row>
    <row r="20" spans="2:65" x14ac:dyDescent="0.25">
      <c r="BL20" s="5"/>
      <c r="BM20" s="5"/>
    </row>
    <row r="21" spans="2:65" x14ac:dyDescent="0.25">
      <c r="B21" s="183" t="s">
        <v>28</v>
      </c>
      <c r="C21" s="183" t="s">
        <v>42</v>
      </c>
      <c r="D21" s="154" t="s">
        <v>111</v>
      </c>
      <c r="E21" s="186"/>
      <c r="F21" s="186"/>
      <c r="G21" s="155"/>
      <c r="H21" s="154" t="s">
        <v>109</v>
      </c>
      <c r="I21" s="186"/>
      <c r="J21" s="186"/>
      <c r="K21" s="155"/>
      <c r="L21" s="154" t="s">
        <v>110</v>
      </c>
      <c r="M21" s="186"/>
      <c r="N21" s="186"/>
      <c r="O21" s="155"/>
      <c r="P21" s="187" t="s">
        <v>154</v>
      </c>
      <c r="Q21" s="188"/>
      <c r="R21" s="188"/>
      <c r="S21" s="189"/>
      <c r="T21" s="187" t="s">
        <v>112</v>
      </c>
      <c r="U21" s="188"/>
      <c r="V21" s="188"/>
      <c r="W21" s="189"/>
      <c r="X21" s="154" t="s">
        <v>31</v>
      </c>
      <c r="Y21" s="186"/>
      <c r="Z21" s="186"/>
      <c r="AA21" s="155"/>
      <c r="AB21" s="154" t="s">
        <v>30</v>
      </c>
      <c r="AC21" s="186"/>
      <c r="AD21" s="186"/>
      <c r="AE21" s="155"/>
      <c r="AF21" s="154" t="s">
        <v>113</v>
      </c>
      <c r="AG21" s="186"/>
      <c r="AH21" s="186"/>
      <c r="AI21" s="155"/>
      <c r="AJ21" s="154" t="s">
        <v>32</v>
      </c>
      <c r="AK21" s="186"/>
      <c r="AL21" s="186"/>
      <c r="AM21" s="155"/>
      <c r="AN21" s="154" t="s">
        <v>33</v>
      </c>
      <c r="AO21" s="186"/>
      <c r="AP21" s="186"/>
      <c r="AQ21" s="155"/>
      <c r="AR21" s="154" t="s">
        <v>34</v>
      </c>
      <c r="AS21" s="186"/>
      <c r="AT21" s="186"/>
      <c r="AU21" s="155"/>
      <c r="AV21" s="154" t="s">
        <v>29</v>
      </c>
      <c r="AW21" s="186"/>
      <c r="AX21" s="186"/>
      <c r="AY21" s="155"/>
      <c r="AZ21" s="154" t="s">
        <v>114</v>
      </c>
      <c r="BA21" s="186"/>
      <c r="BB21" s="186"/>
      <c r="BC21" s="155"/>
      <c r="BD21" s="154" t="s">
        <v>115</v>
      </c>
      <c r="BE21" s="186"/>
      <c r="BF21" s="186"/>
      <c r="BG21" s="155"/>
      <c r="BH21" s="154" t="s">
        <v>116</v>
      </c>
      <c r="BI21" s="186"/>
      <c r="BJ21" s="186"/>
      <c r="BK21" s="155"/>
      <c r="BL21" s="5"/>
      <c r="BM21" s="5"/>
    </row>
    <row r="22" spans="2:65" x14ac:dyDescent="0.25">
      <c r="B22" s="184"/>
      <c r="C22" s="184"/>
      <c r="D22" s="187" t="s">
        <v>101</v>
      </c>
      <c r="E22" s="189"/>
      <c r="F22" s="187" t="s">
        <v>102</v>
      </c>
      <c r="G22" s="189"/>
      <c r="H22" s="187" t="s">
        <v>101</v>
      </c>
      <c r="I22" s="189"/>
      <c r="J22" s="187" t="s">
        <v>102</v>
      </c>
      <c r="K22" s="189"/>
      <c r="L22" s="187" t="s">
        <v>101</v>
      </c>
      <c r="M22" s="189"/>
      <c r="N22" s="187" t="s">
        <v>102</v>
      </c>
      <c r="O22" s="189"/>
      <c r="P22" s="187" t="s">
        <v>101</v>
      </c>
      <c r="Q22" s="189"/>
      <c r="R22" s="187" t="s">
        <v>102</v>
      </c>
      <c r="S22" s="189"/>
      <c r="T22" s="187" t="s">
        <v>101</v>
      </c>
      <c r="U22" s="189"/>
      <c r="V22" s="187" t="s">
        <v>102</v>
      </c>
      <c r="W22" s="189"/>
      <c r="X22" s="187" t="s">
        <v>101</v>
      </c>
      <c r="Y22" s="189"/>
      <c r="Z22" s="187" t="s">
        <v>102</v>
      </c>
      <c r="AA22" s="189"/>
      <c r="AB22" s="187" t="s">
        <v>101</v>
      </c>
      <c r="AC22" s="189"/>
      <c r="AD22" s="187" t="s">
        <v>102</v>
      </c>
      <c r="AE22" s="189"/>
      <c r="AF22" s="187" t="s">
        <v>101</v>
      </c>
      <c r="AG22" s="189"/>
      <c r="AH22" s="187" t="s">
        <v>102</v>
      </c>
      <c r="AI22" s="189"/>
      <c r="AJ22" s="187" t="s">
        <v>101</v>
      </c>
      <c r="AK22" s="189"/>
      <c r="AL22" s="187" t="s">
        <v>102</v>
      </c>
      <c r="AM22" s="189"/>
      <c r="AN22" s="187" t="s">
        <v>101</v>
      </c>
      <c r="AO22" s="189"/>
      <c r="AP22" s="187" t="s">
        <v>102</v>
      </c>
      <c r="AQ22" s="189"/>
      <c r="AR22" s="187" t="s">
        <v>101</v>
      </c>
      <c r="AS22" s="189"/>
      <c r="AT22" s="187" t="s">
        <v>102</v>
      </c>
      <c r="AU22" s="189"/>
      <c r="AV22" s="187" t="s">
        <v>101</v>
      </c>
      <c r="AW22" s="189"/>
      <c r="AX22" s="187" t="s">
        <v>102</v>
      </c>
      <c r="AY22" s="189"/>
      <c r="AZ22" s="187" t="s">
        <v>101</v>
      </c>
      <c r="BA22" s="189"/>
      <c r="BB22" s="187" t="s">
        <v>102</v>
      </c>
      <c r="BC22" s="189"/>
      <c r="BD22" s="187" t="s">
        <v>101</v>
      </c>
      <c r="BE22" s="189"/>
      <c r="BF22" s="187" t="s">
        <v>102</v>
      </c>
      <c r="BG22" s="189"/>
      <c r="BH22" s="187" t="s">
        <v>101</v>
      </c>
      <c r="BI22" s="189"/>
      <c r="BJ22" s="187" t="s">
        <v>102</v>
      </c>
      <c r="BK22" s="189"/>
      <c r="BL22" s="5"/>
      <c r="BM22" s="5"/>
    </row>
    <row r="23" spans="2:65" ht="75" x14ac:dyDescent="0.25">
      <c r="B23" s="185"/>
      <c r="C23" s="185"/>
      <c r="D23" s="28" t="s">
        <v>121</v>
      </c>
      <c r="E23" s="28" t="s">
        <v>122</v>
      </c>
      <c r="F23" s="28" t="s">
        <v>121</v>
      </c>
      <c r="G23" s="28" t="s">
        <v>122</v>
      </c>
      <c r="H23" s="28" t="s">
        <v>121</v>
      </c>
      <c r="I23" s="28" t="s">
        <v>122</v>
      </c>
      <c r="J23" s="28" t="s">
        <v>121</v>
      </c>
      <c r="K23" s="28" t="s">
        <v>122</v>
      </c>
      <c r="L23" s="28" t="s">
        <v>121</v>
      </c>
      <c r="M23" s="28" t="s">
        <v>122</v>
      </c>
      <c r="N23" s="28" t="s">
        <v>121</v>
      </c>
      <c r="O23" s="28" t="s">
        <v>122</v>
      </c>
      <c r="P23" s="28" t="s">
        <v>121</v>
      </c>
      <c r="Q23" s="28" t="s">
        <v>122</v>
      </c>
      <c r="R23" s="28" t="s">
        <v>121</v>
      </c>
      <c r="S23" s="28" t="s">
        <v>122</v>
      </c>
      <c r="T23" s="28" t="s">
        <v>121</v>
      </c>
      <c r="U23" s="28" t="s">
        <v>122</v>
      </c>
      <c r="V23" s="28" t="s">
        <v>121</v>
      </c>
      <c r="W23" s="28" t="s">
        <v>122</v>
      </c>
      <c r="X23" s="28" t="s">
        <v>121</v>
      </c>
      <c r="Y23" s="28" t="s">
        <v>122</v>
      </c>
      <c r="Z23" s="28" t="s">
        <v>121</v>
      </c>
      <c r="AA23" s="28" t="s">
        <v>122</v>
      </c>
      <c r="AB23" s="28" t="s">
        <v>121</v>
      </c>
      <c r="AC23" s="28" t="s">
        <v>122</v>
      </c>
      <c r="AD23" s="28" t="s">
        <v>121</v>
      </c>
      <c r="AE23" s="28" t="s">
        <v>122</v>
      </c>
      <c r="AF23" s="28" t="s">
        <v>121</v>
      </c>
      <c r="AG23" s="28" t="s">
        <v>122</v>
      </c>
      <c r="AH23" s="28" t="s">
        <v>121</v>
      </c>
      <c r="AI23" s="28" t="s">
        <v>122</v>
      </c>
      <c r="AJ23" s="28" t="s">
        <v>121</v>
      </c>
      <c r="AK23" s="28" t="s">
        <v>122</v>
      </c>
      <c r="AL23" s="28" t="s">
        <v>121</v>
      </c>
      <c r="AM23" s="28" t="s">
        <v>122</v>
      </c>
      <c r="AN23" s="28" t="s">
        <v>121</v>
      </c>
      <c r="AO23" s="28" t="s">
        <v>122</v>
      </c>
      <c r="AP23" s="28" t="s">
        <v>121</v>
      </c>
      <c r="AQ23" s="28" t="s">
        <v>122</v>
      </c>
      <c r="AR23" s="28" t="s">
        <v>121</v>
      </c>
      <c r="AS23" s="28" t="s">
        <v>122</v>
      </c>
      <c r="AT23" s="28" t="s">
        <v>121</v>
      </c>
      <c r="AU23" s="28" t="s">
        <v>122</v>
      </c>
      <c r="AV23" s="28" t="s">
        <v>121</v>
      </c>
      <c r="AW23" s="28" t="s">
        <v>122</v>
      </c>
      <c r="AX23" s="28" t="s">
        <v>121</v>
      </c>
      <c r="AY23" s="28" t="s">
        <v>122</v>
      </c>
      <c r="AZ23" s="28" t="s">
        <v>121</v>
      </c>
      <c r="BA23" s="28" t="s">
        <v>122</v>
      </c>
      <c r="BB23" s="28" t="s">
        <v>121</v>
      </c>
      <c r="BC23" s="28" t="s">
        <v>122</v>
      </c>
      <c r="BD23" s="28" t="s">
        <v>121</v>
      </c>
      <c r="BE23" s="28" t="s">
        <v>122</v>
      </c>
      <c r="BF23" s="28" t="s">
        <v>121</v>
      </c>
      <c r="BG23" s="28" t="s">
        <v>122</v>
      </c>
      <c r="BH23" s="28" t="s">
        <v>121</v>
      </c>
      <c r="BI23" s="28" t="s">
        <v>122</v>
      </c>
      <c r="BJ23" s="28" t="s">
        <v>121</v>
      </c>
      <c r="BK23" s="28" t="s">
        <v>122</v>
      </c>
      <c r="BL23" s="5"/>
      <c r="BM23" s="5"/>
    </row>
    <row r="24" spans="2:65" x14ac:dyDescent="0.25">
      <c r="B24" s="6" t="s">
        <v>27</v>
      </c>
      <c r="C24" s="1" t="s">
        <v>24</v>
      </c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5"/>
      <c r="BM24" s="5"/>
    </row>
    <row r="25" spans="2:65" x14ac:dyDescent="0.25">
      <c r="B25" s="7"/>
      <c r="C25" s="1" t="s">
        <v>22</v>
      </c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5"/>
      <c r="BM25" s="5"/>
    </row>
    <row r="26" spans="2:65" x14ac:dyDescent="0.25">
      <c r="B26" s="7"/>
      <c r="C26" s="1" t="s">
        <v>107</v>
      </c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5"/>
      <c r="BM26" s="5"/>
    </row>
    <row r="27" spans="2:65" x14ac:dyDescent="0.25">
      <c r="B27" s="7"/>
      <c r="C27" s="1" t="s">
        <v>104</v>
      </c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5"/>
      <c r="BM27" s="5"/>
    </row>
    <row r="28" spans="2:65" x14ac:dyDescent="0.25">
      <c r="B28" s="7"/>
      <c r="C28" s="1" t="s">
        <v>105</v>
      </c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5"/>
      <c r="BM28" s="5"/>
    </row>
    <row r="29" spans="2:65" x14ac:dyDescent="0.25">
      <c r="B29" s="7"/>
      <c r="C29" s="1" t="s">
        <v>58</v>
      </c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5"/>
      <c r="BM29" s="5"/>
    </row>
    <row r="30" spans="2:65" x14ac:dyDescent="0.25">
      <c r="B30" s="7"/>
      <c r="C30" s="1" t="s">
        <v>103</v>
      </c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  <c r="BL30" s="5"/>
      <c r="BM30" s="5"/>
    </row>
    <row r="31" spans="2:65" x14ac:dyDescent="0.25">
      <c r="B31" s="7"/>
      <c r="C31" s="1" t="s">
        <v>20</v>
      </c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1"/>
      <c r="BF31" s="1"/>
      <c r="BG31" s="1"/>
      <c r="BH31" s="1"/>
      <c r="BI31" s="1"/>
      <c r="BJ31" s="1"/>
      <c r="BK31" s="1"/>
      <c r="BL31" s="5"/>
      <c r="BM31" s="5"/>
    </row>
    <row r="32" spans="2:65" x14ac:dyDescent="0.25">
      <c r="B32" s="7"/>
      <c r="C32" s="1" t="s">
        <v>18</v>
      </c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  <c r="BJ32" s="1"/>
      <c r="BK32" s="1"/>
      <c r="BL32" s="5"/>
      <c r="BM32" s="5"/>
    </row>
    <row r="33" spans="2:65" x14ac:dyDescent="0.25">
      <c r="B33" s="8"/>
      <c r="C33" s="1" t="s">
        <v>106</v>
      </c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  <c r="BJ33" s="1"/>
      <c r="BK33" s="1"/>
      <c r="BL33" s="5"/>
      <c r="BM33" s="5"/>
    </row>
    <row r="34" spans="2:65" x14ac:dyDescent="0.25">
      <c r="B34" s="6" t="s">
        <v>15</v>
      </c>
      <c r="C34" s="1" t="s">
        <v>24</v>
      </c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  <c r="BL34" s="5"/>
      <c r="BM34" s="5"/>
    </row>
    <row r="35" spans="2:65" x14ac:dyDescent="0.25">
      <c r="B35" s="7"/>
      <c r="C35" s="1" t="s">
        <v>104</v>
      </c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1"/>
      <c r="BL35" s="5"/>
      <c r="BM35" s="5"/>
    </row>
    <row r="36" spans="2:65" x14ac:dyDescent="0.25">
      <c r="B36" s="7"/>
      <c r="C36" s="1" t="s">
        <v>105</v>
      </c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  <c r="BH36" s="1"/>
      <c r="BI36" s="1"/>
      <c r="BJ36" s="1"/>
      <c r="BK36" s="1"/>
      <c r="BL36" s="5"/>
      <c r="BM36" s="5"/>
    </row>
    <row r="37" spans="2:65" x14ac:dyDescent="0.25">
      <c r="B37" s="7"/>
      <c r="C37" s="1" t="s">
        <v>58</v>
      </c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  <c r="BI37" s="1"/>
      <c r="BJ37" s="1"/>
      <c r="BK37" s="1"/>
      <c r="BL37" s="5"/>
      <c r="BM37" s="5"/>
    </row>
    <row r="38" spans="2:65" x14ac:dyDescent="0.25">
      <c r="B38" s="7"/>
      <c r="C38" s="1" t="s">
        <v>103</v>
      </c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  <c r="BD38" s="1"/>
      <c r="BE38" s="1"/>
      <c r="BF38" s="1"/>
      <c r="BG38" s="1"/>
      <c r="BH38" s="1"/>
      <c r="BI38" s="1"/>
      <c r="BJ38" s="1"/>
      <c r="BK38" s="1"/>
      <c r="BL38" s="5"/>
      <c r="BM38" s="5"/>
    </row>
    <row r="39" spans="2:65" x14ac:dyDescent="0.25">
      <c r="B39" s="7"/>
      <c r="C39" s="1" t="s">
        <v>20</v>
      </c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"/>
      <c r="AZ39" s="1"/>
      <c r="BA39" s="1"/>
      <c r="BB39" s="1"/>
      <c r="BC39" s="1"/>
      <c r="BD39" s="1"/>
      <c r="BE39" s="1"/>
      <c r="BF39" s="1"/>
      <c r="BG39" s="1"/>
      <c r="BH39" s="1"/>
      <c r="BI39" s="1"/>
      <c r="BJ39" s="1"/>
      <c r="BK39" s="1"/>
      <c r="BL39" s="5"/>
      <c r="BM39" s="5"/>
    </row>
    <row r="40" spans="2:65" x14ac:dyDescent="0.25">
      <c r="B40" s="7"/>
      <c r="C40" s="1" t="s">
        <v>18</v>
      </c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"/>
      <c r="AZ40" s="1"/>
      <c r="BA40" s="1"/>
      <c r="BB40" s="1"/>
      <c r="BC40" s="1"/>
      <c r="BD40" s="1"/>
      <c r="BE40" s="1"/>
      <c r="BF40" s="1"/>
      <c r="BG40" s="1"/>
      <c r="BH40" s="1"/>
      <c r="BI40" s="1"/>
      <c r="BJ40" s="1"/>
      <c r="BK40" s="1"/>
      <c r="BL40" s="5"/>
      <c r="BM40" s="5"/>
    </row>
    <row r="41" spans="2:65" x14ac:dyDescent="0.25">
      <c r="B41" s="8"/>
      <c r="C41" s="1" t="s">
        <v>108</v>
      </c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  <c r="AZ41" s="1"/>
      <c r="BA41" s="1"/>
      <c r="BB41" s="1"/>
      <c r="BC41" s="1"/>
      <c r="BD41" s="1"/>
      <c r="BE41" s="1"/>
      <c r="BF41" s="1"/>
      <c r="BG41" s="1"/>
      <c r="BH41" s="1"/>
      <c r="BI41" s="1"/>
      <c r="BJ41" s="1"/>
      <c r="BK41" s="1"/>
      <c r="BL41" s="5"/>
      <c r="BM41" s="5"/>
    </row>
    <row r="42" spans="2:65" x14ac:dyDescent="0.25">
      <c r="B42" s="6" t="s">
        <v>75</v>
      </c>
      <c r="C42" s="1" t="s">
        <v>24</v>
      </c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"/>
      <c r="AZ42" s="1"/>
      <c r="BA42" s="1"/>
      <c r="BB42" s="1"/>
      <c r="BC42" s="1"/>
      <c r="BD42" s="1"/>
      <c r="BE42" s="1"/>
      <c r="BF42" s="1"/>
      <c r="BG42" s="1"/>
      <c r="BH42" s="1"/>
      <c r="BI42" s="1"/>
      <c r="BJ42" s="1"/>
      <c r="BK42" s="1"/>
      <c r="BL42" s="5"/>
      <c r="BM42" s="5"/>
    </row>
    <row r="43" spans="2:65" x14ac:dyDescent="0.25">
      <c r="B43" s="7"/>
      <c r="C43" s="1" t="s">
        <v>58</v>
      </c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5"/>
      <c r="BM43" s="5"/>
    </row>
    <row r="44" spans="2:65" x14ac:dyDescent="0.25">
      <c r="B44" s="7"/>
      <c r="C44" s="1" t="s">
        <v>69</v>
      </c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5"/>
      <c r="BM44" s="5"/>
    </row>
    <row r="45" spans="2:65" x14ac:dyDescent="0.25">
      <c r="B45" s="7"/>
      <c r="C45" s="1" t="s">
        <v>103</v>
      </c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  <c r="AT45" s="1"/>
      <c r="AU45" s="1"/>
      <c r="AV45" s="1"/>
      <c r="AW45" s="1"/>
      <c r="AX45" s="1"/>
      <c r="AY45" s="1"/>
      <c r="AZ45" s="1"/>
      <c r="BA45" s="1"/>
      <c r="BB45" s="1"/>
      <c r="BC45" s="1"/>
      <c r="BD45" s="1"/>
      <c r="BE45" s="1"/>
      <c r="BF45" s="1"/>
      <c r="BG45" s="1"/>
      <c r="BH45" s="1"/>
      <c r="BI45" s="1"/>
      <c r="BJ45" s="1"/>
      <c r="BK45" s="1"/>
      <c r="BL45" s="5"/>
      <c r="BM45" s="5"/>
    </row>
    <row r="46" spans="2:65" x14ac:dyDescent="0.25">
      <c r="B46" s="7"/>
      <c r="C46" s="1" t="s">
        <v>20</v>
      </c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"/>
      <c r="AZ46" s="1"/>
      <c r="BA46" s="1"/>
      <c r="BB46" s="1"/>
      <c r="BC46" s="1"/>
      <c r="BD46" s="1"/>
      <c r="BE46" s="1"/>
      <c r="BF46" s="1"/>
      <c r="BG46" s="1"/>
      <c r="BH46" s="1"/>
      <c r="BI46" s="1"/>
      <c r="BJ46" s="1"/>
      <c r="BK46" s="1"/>
      <c r="BL46" s="5"/>
      <c r="BM46" s="5"/>
    </row>
    <row r="47" spans="2:65" x14ac:dyDescent="0.25">
      <c r="B47" s="7"/>
      <c r="C47" s="1" t="s">
        <v>18</v>
      </c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  <c r="AU47" s="1"/>
      <c r="AV47" s="1"/>
      <c r="AW47" s="1"/>
      <c r="AX47" s="1"/>
      <c r="AY47" s="1"/>
      <c r="AZ47" s="1"/>
      <c r="BA47" s="1"/>
      <c r="BB47" s="1"/>
      <c r="BC47" s="1"/>
      <c r="BD47" s="1"/>
      <c r="BE47" s="1"/>
      <c r="BF47" s="1"/>
      <c r="BG47" s="1"/>
      <c r="BH47" s="1"/>
      <c r="BI47" s="1"/>
      <c r="BJ47" s="1"/>
      <c r="BK47" s="1"/>
      <c r="BL47" s="5"/>
      <c r="BM47" s="5"/>
    </row>
    <row r="48" spans="2:65" x14ac:dyDescent="0.25">
      <c r="B48" s="8"/>
      <c r="C48" s="1" t="s">
        <v>106</v>
      </c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  <c r="AT48" s="1"/>
      <c r="AU48" s="1"/>
      <c r="AV48" s="1"/>
      <c r="AW48" s="1"/>
      <c r="AX48" s="1"/>
      <c r="AY48" s="1"/>
      <c r="AZ48" s="1"/>
      <c r="BA48" s="1"/>
      <c r="BB48" s="1"/>
      <c r="BC48" s="1"/>
      <c r="BD48" s="1"/>
      <c r="BE48" s="1"/>
      <c r="BF48" s="1"/>
      <c r="BG48" s="1"/>
      <c r="BH48" s="1"/>
      <c r="BI48" s="1"/>
      <c r="BJ48" s="1"/>
      <c r="BK48" s="1"/>
      <c r="BL48" s="5"/>
      <c r="BM48" s="5"/>
    </row>
    <row r="49" spans="2:63" x14ac:dyDescent="0.25">
      <c r="B49" s="26" t="s">
        <v>74</v>
      </c>
      <c r="C49" s="1" t="s">
        <v>24</v>
      </c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  <c r="AU49" s="1"/>
      <c r="AV49" s="1"/>
      <c r="AW49" s="1"/>
      <c r="AX49" s="1"/>
      <c r="AY49" s="1"/>
      <c r="AZ49" s="1"/>
      <c r="BA49" s="1"/>
      <c r="BB49" s="1"/>
      <c r="BC49" s="1"/>
      <c r="BD49" s="1"/>
      <c r="BE49" s="1"/>
      <c r="BF49" s="1"/>
      <c r="BG49" s="1"/>
      <c r="BH49" s="1"/>
      <c r="BI49" s="1"/>
      <c r="BJ49" s="1"/>
      <c r="BK49" s="1"/>
    </row>
    <row r="50" spans="2:63" x14ac:dyDescent="0.25">
      <c r="B50" s="7"/>
      <c r="C50" s="1" t="s">
        <v>58</v>
      </c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  <c r="AT50" s="1"/>
      <c r="AU50" s="1"/>
      <c r="AV50" s="1"/>
      <c r="AW50" s="1"/>
      <c r="AX50" s="1"/>
      <c r="AY50" s="1"/>
      <c r="AZ50" s="1"/>
      <c r="BA50" s="1"/>
      <c r="BB50" s="1"/>
      <c r="BC50" s="1"/>
      <c r="BD50" s="1"/>
      <c r="BE50" s="1"/>
      <c r="BF50" s="1"/>
      <c r="BG50" s="1"/>
      <c r="BH50" s="1"/>
      <c r="BI50" s="1"/>
      <c r="BJ50" s="1"/>
      <c r="BK50" s="1"/>
    </row>
    <row r="51" spans="2:63" x14ac:dyDescent="0.25">
      <c r="B51" s="7"/>
      <c r="C51" s="1" t="s">
        <v>69</v>
      </c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  <c r="AT51" s="1"/>
      <c r="AU51" s="1"/>
      <c r="AV51" s="1"/>
      <c r="AW51" s="1"/>
      <c r="AX51" s="1"/>
      <c r="AY51" s="1"/>
      <c r="AZ51" s="1"/>
      <c r="BA51" s="1"/>
      <c r="BB51" s="1"/>
      <c r="BC51" s="1"/>
      <c r="BD51" s="1"/>
      <c r="BE51" s="1"/>
      <c r="BF51" s="1"/>
      <c r="BG51" s="1"/>
      <c r="BH51" s="1"/>
      <c r="BI51" s="1"/>
      <c r="BJ51" s="1"/>
      <c r="BK51" s="1"/>
    </row>
    <row r="52" spans="2:63" x14ac:dyDescent="0.25">
      <c r="B52" s="7"/>
      <c r="C52" s="1" t="s">
        <v>103</v>
      </c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  <c r="AU52" s="1"/>
      <c r="AV52" s="1"/>
      <c r="AW52" s="1"/>
      <c r="AX52" s="1"/>
      <c r="AY52" s="1"/>
      <c r="AZ52" s="1"/>
      <c r="BA52" s="1"/>
      <c r="BB52" s="1"/>
      <c r="BC52" s="1"/>
      <c r="BD52" s="1"/>
      <c r="BE52" s="1"/>
      <c r="BF52" s="1"/>
      <c r="BG52" s="1"/>
      <c r="BH52" s="1"/>
      <c r="BI52" s="1"/>
      <c r="BJ52" s="1"/>
      <c r="BK52" s="1"/>
    </row>
    <row r="53" spans="2:63" x14ac:dyDescent="0.25">
      <c r="B53" s="7"/>
      <c r="C53" s="1" t="s">
        <v>20</v>
      </c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  <c r="AT53" s="1"/>
      <c r="AU53" s="1"/>
      <c r="AV53" s="1"/>
      <c r="AW53" s="1"/>
      <c r="AX53" s="1"/>
      <c r="AY53" s="1"/>
      <c r="AZ53" s="1"/>
      <c r="BA53" s="1"/>
      <c r="BB53" s="1"/>
      <c r="BC53" s="1"/>
      <c r="BD53" s="1"/>
      <c r="BE53" s="1"/>
      <c r="BF53" s="1"/>
      <c r="BG53" s="1"/>
      <c r="BH53" s="1"/>
      <c r="BI53" s="1"/>
      <c r="BJ53" s="1"/>
      <c r="BK53" s="1"/>
    </row>
    <row r="54" spans="2:63" x14ac:dyDescent="0.25">
      <c r="B54" s="7"/>
      <c r="C54" s="1" t="s">
        <v>18</v>
      </c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  <c r="AT54" s="1"/>
      <c r="AU54" s="1"/>
      <c r="AV54" s="1"/>
      <c r="AW54" s="1"/>
      <c r="AX54" s="1"/>
      <c r="AY54" s="1"/>
      <c r="AZ54" s="1"/>
      <c r="BA54" s="1"/>
      <c r="BB54" s="1"/>
      <c r="BC54" s="1"/>
      <c r="BD54" s="1"/>
      <c r="BE54" s="1"/>
      <c r="BF54" s="1"/>
      <c r="BG54" s="1"/>
      <c r="BH54" s="1"/>
      <c r="BI54" s="1"/>
      <c r="BJ54" s="1"/>
      <c r="BK54" s="1"/>
    </row>
    <row r="55" spans="2:63" x14ac:dyDescent="0.25">
      <c r="B55" s="8"/>
      <c r="C55" s="1" t="s">
        <v>106</v>
      </c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1"/>
      <c r="AX55" s="1"/>
      <c r="AY55" s="1"/>
      <c r="AZ55" s="1"/>
      <c r="BA55" s="1"/>
      <c r="BB55" s="1"/>
      <c r="BC55" s="1"/>
      <c r="BD55" s="1"/>
      <c r="BE55" s="1"/>
      <c r="BF55" s="1"/>
      <c r="BG55" s="1"/>
      <c r="BH55" s="1"/>
      <c r="BI55" s="1"/>
      <c r="BJ55" s="1"/>
      <c r="BK55" s="1"/>
    </row>
  </sheetData>
  <protectedRanges>
    <protectedRange sqref="H13 H12 H10 D10 D11 D12 D14 D14 D13 D5 D4 D3 D2" name="Диапазон1"/>
    <protectedRange sqref="D23:BK48 D19:BK22" name="Диапазон1_1"/>
  </protectedRanges>
  <mergeCells count="50">
    <mergeCell ref="BH22:BI22"/>
    <mergeCell ref="BJ22:BK22"/>
    <mergeCell ref="AX22:AY22"/>
    <mergeCell ref="AZ22:BA22"/>
    <mergeCell ref="BB22:BC22"/>
    <mergeCell ref="BD22:BE22"/>
    <mergeCell ref="BF22:BG22"/>
    <mergeCell ref="AN22:AO22"/>
    <mergeCell ref="AP22:AQ22"/>
    <mergeCell ref="AR22:AS22"/>
    <mergeCell ref="AT22:AU22"/>
    <mergeCell ref="AV22:AW22"/>
    <mergeCell ref="AD22:AE22"/>
    <mergeCell ref="AF22:AG22"/>
    <mergeCell ref="AH22:AI22"/>
    <mergeCell ref="AJ22:AK22"/>
    <mergeCell ref="AL22:AM22"/>
    <mergeCell ref="AZ21:BC21"/>
    <mergeCell ref="BD21:BG21"/>
    <mergeCell ref="BH21:BK21"/>
    <mergeCell ref="D22:E22"/>
    <mergeCell ref="F22:G22"/>
    <mergeCell ref="H22:I22"/>
    <mergeCell ref="J22:K22"/>
    <mergeCell ref="L22:M22"/>
    <mergeCell ref="N22:O22"/>
    <mergeCell ref="P22:Q22"/>
    <mergeCell ref="R22:S22"/>
    <mergeCell ref="T22:U22"/>
    <mergeCell ref="V22:W22"/>
    <mergeCell ref="X22:Y22"/>
    <mergeCell ref="Z22:AA22"/>
    <mergeCell ref="AB22:AC22"/>
    <mergeCell ref="AF21:AI21"/>
    <mergeCell ref="AJ21:AM21"/>
    <mergeCell ref="AN21:AQ21"/>
    <mergeCell ref="AR21:AU21"/>
    <mergeCell ref="AV21:AY21"/>
    <mergeCell ref="L21:O21"/>
    <mergeCell ref="P21:S21"/>
    <mergeCell ref="T21:W21"/>
    <mergeCell ref="X21:AA21"/>
    <mergeCell ref="AB21:AE21"/>
    <mergeCell ref="H15:I15"/>
    <mergeCell ref="H18:I18"/>
    <mergeCell ref="B21:B23"/>
    <mergeCell ref="C21:C23"/>
    <mergeCell ref="D21:G21"/>
    <mergeCell ref="H21:K21"/>
    <mergeCell ref="H17:I17"/>
  </mergeCells>
  <dataValidations count="2">
    <dataValidation type="whole" allowBlank="1" showInputMessage="1" showErrorMessage="1" sqref="H10:I10 H12:I13">
      <formula1>1900</formula1>
      <formula2>2100</formula2>
    </dataValidation>
    <dataValidation type="whole" operator="greaterThanOrEqual" allowBlank="1" showInputMessage="1" showErrorMessage="1" sqref="D19:BK48">
      <formula1>0</formula1>
    </dataValidation>
  </dataValidations>
  <pageMargins left="0" right="0" top="0.74803149606299213" bottom="0.74803149606299213" header="0.31496062992125984" footer="0.31496062992125984"/>
  <pageSetup paperSize="9" scale="62" fitToWidth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Лист1!$A$2:$A$3</xm:f>
          </x14:formula1>
          <xm:sqref>D2:D5 D10:D13</xm:sqref>
        </x14:dataValidation>
      </x14:dataValidation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7"/>
  <sheetViews>
    <sheetView workbookViewId="0">
      <selection activeCell="C21" sqref="C21"/>
    </sheetView>
  </sheetViews>
  <sheetFormatPr defaultColWidth="8.85546875" defaultRowHeight="15" x14ac:dyDescent="0.25"/>
  <cols>
    <col min="1" max="1" width="6.42578125" customWidth="1"/>
    <col min="2" max="2" width="40.42578125" customWidth="1"/>
    <col min="3" max="3" width="24.42578125" customWidth="1"/>
    <col min="4" max="5" width="35.140625" customWidth="1"/>
  </cols>
  <sheetData>
    <row r="1" spans="1:4" s="29" customFormat="1" x14ac:dyDescent="0.25">
      <c r="A1" s="29" t="s">
        <v>123</v>
      </c>
    </row>
    <row r="3" spans="1:4" ht="36.75" customHeight="1" x14ac:dyDescent="0.25">
      <c r="A3" s="30" t="s">
        <v>0</v>
      </c>
      <c r="B3" s="30" t="s">
        <v>126</v>
      </c>
      <c r="C3" s="4" t="s">
        <v>127</v>
      </c>
      <c r="D3" s="30" t="s">
        <v>128</v>
      </c>
    </row>
    <row r="4" spans="1:4" x14ac:dyDescent="0.25">
      <c r="A4" s="9">
        <v>1</v>
      </c>
      <c r="B4" s="32" t="s">
        <v>138</v>
      </c>
      <c r="C4" s="62"/>
      <c r="D4" s="191" t="s">
        <v>124</v>
      </c>
    </row>
    <row r="5" spans="1:4" x14ac:dyDescent="0.25">
      <c r="A5" s="9">
        <v>2</v>
      </c>
      <c r="B5" s="32" t="s">
        <v>139</v>
      </c>
      <c r="C5" s="62"/>
      <c r="D5" s="192"/>
    </row>
    <row r="6" spans="1:4" x14ac:dyDescent="0.25">
      <c r="A6" s="9">
        <v>3</v>
      </c>
      <c r="B6" s="32" t="s">
        <v>140</v>
      </c>
      <c r="C6" s="62"/>
      <c r="D6" s="192"/>
    </row>
    <row r="7" spans="1:4" x14ac:dyDescent="0.25">
      <c r="A7" s="9">
        <v>4</v>
      </c>
      <c r="B7" s="32" t="s">
        <v>141</v>
      </c>
      <c r="C7" s="62"/>
      <c r="D7" s="192"/>
    </row>
    <row r="8" spans="1:4" x14ac:dyDescent="0.25">
      <c r="A8" s="9">
        <v>5</v>
      </c>
      <c r="B8" s="32" t="s">
        <v>142</v>
      </c>
      <c r="C8" s="62"/>
      <c r="D8" s="192"/>
    </row>
    <row r="9" spans="1:4" x14ac:dyDescent="0.25">
      <c r="A9" s="9">
        <v>6</v>
      </c>
      <c r="B9" s="32" t="s">
        <v>143</v>
      </c>
      <c r="C9" s="62"/>
      <c r="D9" s="192"/>
    </row>
    <row r="10" spans="1:4" x14ac:dyDescent="0.25">
      <c r="A10" s="9">
        <v>7</v>
      </c>
      <c r="B10" s="32" t="s">
        <v>144</v>
      </c>
      <c r="C10" s="62"/>
      <c r="D10" s="192"/>
    </row>
    <row r="11" spans="1:4" x14ac:dyDescent="0.25">
      <c r="A11" s="9">
        <v>8</v>
      </c>
      <c r="B11" s="32" t="s">
        <v>145</v>
      </c>
      <c r="C11" s="62"/>
      <c r="D11" s="193"/>
    </row>
    <row r="12" spans="1:4" ht="15" customHeight="1" x14ac:dyDescent="0.25">
      <c r="A12" s="9">
        <v>9</v>
      </c>
      <c r="B12" s="32" t="s">
        <v>146</v>
      </c>
      <c r="C12" s="62"/>
      <c r="D12" s="190" t="s">
        <v>125</v>
      </c>
    </row>
    <row r="13" spans="1:4" x14ac:dyDescent="0.25">
      <c r="A13" s="9">
        <v>10</v>
      </c>
      <c r="B13" s="32" t="s">
        <v>147</v>
      </c>
      <c r="C13" s="62"/>
      <c r="D13" s="190"/>
    </row>
    <row r="14" spans="1:4" x14ac:dyDescent="0.25">
      <c r="A14" s="9">
        <v>11</v>
      </c>
      <c r="B14" s="32" t="s">
        <v>148</v>
      </c>
      <c r="C14" s="62"/>
      <c r="D14" s="190"/>
    </row>
    <row r="15" spans="1:4" x14ac:dyDescent="0.25">
      <c r="A15" s="9">
        <v>12</v>
      </c>
      <c r="B15" s="32" t="s">
        <v>149</v>
      </c>
      <c r="C15" s="62"/>
      <c r="D15" s="190"/>
    </row>
    <row r="16" spans="1:4" x14ac:dyDescent="0.25">
      <c r="A16" s="9">
        <v>13</v>
      </c>
      <c r="B16" s="32" t="s">
        <v>150</v>
      </c>
      <c r="C16" s="62"/>
      <c r="D16" s="190"/>
    </row>
    <row r="17" spans="1:4" x14ac:dyDescent="0.25">
      <c r="A17" s="129">
        <v>14</v>
      </c>
      <c r="B17" s="1" t="s">
        <v>363</v>
      </c>
      <c r="C17" s="1"/>
      <c r="D17" s="1"/>
    </row>
  </sheetData>
  <protectedRanges>
    <protectedRange sqref="C4:C16" name="Диапазон1"/>
  </protectedRanges>
  <mergeCells count="2">
    <mergeCell ref="D12:D16"/>
    <mergeCell ref="D4:D11"/>
  </mergeCells>
  <pageMargins left="0.7" right="0.7" top="0.75" bottom="0.75" header="0.3" footer="0.3"/>
  <pageSetup paperSize="9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Лист1!$A$2:$A$3</xm:f>
          </x14:formula1>
          <xm:sqref>C4:C16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2"/>
  <sheetViews>
    <sheetView workbookViewId="0">
      <selection activeCell="A3" sqref="A3:D3"/>
    </sheetView>
  </sheetViews>
  <sheetFormatPr defaultRowHeight="15" x14ac:dyDescent="0.25"/>
  <cols>
    <col min="1" max="1" width="17.140625" customWidth="1"/>
    <col min="5" max="5" width="17.140625" customWidth="1"/>
    <col min="8" max="8" width="9.42578125" customWidth="1"/>
    <col min="10" max="10" width="14.85546875" customWidth="1"/>
  </cols>
  <sheetData>
    <row r="1" spans="1:12" ht="42" customHeight="1" x14ac:dyDescent="0.25">
      <c r="A1" s="194" t="s">
        <v>177</v>
      </c>
      <c r="B1" s="194"/>
      <c r="C1" s="194"/>
      <c r="D1" s="194"/>
      <c r="E1" s="195" t="s">
        <v>178</v>
      </c>
      <c r="F1" s="195"/>
      <c r="G1" s="195"/>
      <c r="H1" s="196" t="s">
        <v>179</v>
      </c>
      <c r="I1" s="196"/>
      <c r="J1" s="196"/>
      <c r="K1" s="196"/>
      <c r="L1" s="196"/>
    </row>
    <row r="2" spans="1:12" ht="45" x14ac:dyDescent="0.25">
      <c r="A2" s="72" t="s">
        <v>180</v>
      </c>
      <c r="B2" s="24" t="s">
        <v>181</v>
      </c>
      <c r="C2" s="73" t="s">
        <v>182</v>
      </c>
      <c r="D2" s="24" t="s">
        <v>183</v>
      </c>
      <c r="E2" s="74" t="s">
        <v>184</v>
      </c>
      <c r="F2" s="74" t="s">
        <v>182</v>
      </c>
      <c r="G2" s="24" t="s">
        <v>183</v>
      </c>
      <c r="H2" s="74" t="s">
        <v>185</v>
      </c>
      <c r="I2" s="75" t="s">
        <v>186</v>
      </c>
      <c r="J2" s="74" t="s">
        <v>187</v>
      </c>
      <c r="K2" s="74" t="s">
        <v>182</v>
      </c>
      <c r="L2" s="76" t="s">
        <v>183</v>
      </c>
    </row>
    <row r="3" spans="1:12" x14ac:dyDescent="0.25">
      <c r="A3" s="1"/>
      <c r="B3" s="98"/>
      <c r="C3" s="98"/>
      <c r="D3" s="98"/>
      <c r="E3" s="1"/>
      <c r="F3" s="1"/>
      <c r="G3" s="1"/>
      <c r="H3" s="45"/>
      <c r="I3" s="1"/>
      <c r="J3" s="1"/>
      <c r="K3" s="1"/>
      <c r="L3" s="1"/>
    </row>
    <row r="4" spans="1:12" x14ac:dyDescent="0.25">
      <c r="A4" s="77"/>
      <c r="B4" s="77"/>
      <c r="C4" s="77"/>
      <c r="D4" s="77"/>
      <c r="E4" s="77"/>
      <c r="F4" s="77"/>
      <c r="G4" s="77"/>
      <c r="H4" s="45"/>
      <c r="I4" s="77"/>
      <c r="J4" s="77"/>
      <c r="K4" s="77"/>
      <c r="L4" s="77"/>
    </row>
    <row r="5" spans="1:12" x14ac:dyDescent="0.25">
      <c r="A5" s="77"/>
      <c r="B5" s="78"/>
      <c r="C5" s="77"/>
      <c r="D5" s="76"/>
      <c r="E5" s="76"/>
      <c r="F5" s="76"/>
      <c r="G5" s="76"/>
      <c r="H5" s="76"/>
      <c r="I5" s="76"/>
      <c r="J5" s="76"/>
      <c r="K5" s="76"/>
      <c r="L5" s="76"/>
    </row>
    <row r="6" spans="1:12" x14ac:dyDescent="0.25">
      <c r="A6" s="79"/>
      <c r="B6" s="77"/>
      <c r="C6" s="77"/>
      <c r="D6" s="76"/>
      <c r="E6" s="76"/>
      <c r="F6" s="76"/>
      <c r="G6" s="76"/>
      <c r="H6" s="76"/>
      <c r="I6" s="76"/>
      <c r="J6" s="76"/>
      <c r="K6" s="76"/>
      <c r="L6" s="76"/>
    </row>
    <row r="7" spans="1:12" x14ac:dyDescent="0.25">
      <c r="A7" s="77"/>
      <c r="B7" s="77"/>
      <c r="C7" s="77"/>
      <c r="D7" s="77"/>
      <c r="E7" s="77"/>
      <c r="F7" s="77"/>
      <c r="G7" s="77"/>
      <c r="H7" s="77"/>
      <c r="I7" s="77"/>
      <c r="J7" s="77"/>
      <c r="K7" s="77"/>
      <c r="L7" s="77"/>
    </row>
    <row r="8" spans="1:12" x14ac:dyDescent="0.25">
      <c r="A8" s="77"/>
      <c r="B8" s="77"/>
      <c r="C8" s="77"/>
      <c r="D8" s="77"/>
      <c r="E8" s="77"/>
      <c r="F8" s="77"/>
      <c r="G8" s="77"/>
      <c r="H8" s="77"/>
      <c r="I8" s="77"/>
      <c r="J8" s="77"/>
      <c r="K8" s="77"/>
      <c r="L8" s="77"/>
    </row>
    <row r="9" spans="1:12" x14ac:dyDescent="0.25">
      <c r="A9" s="77"/>
      <c r="B9" s="77"/>
      <c r="C9" s="77"/>
      <c r="D9" s="77"/>
      <c r="E9" s="77"/>
      <c r="F9" s="77"/>
      <c r="G9" s="77"/>
      <c r="H9" s="77"/>
      <c r="I9" s="77"/>
      <c r="J9" s="77"/>
      <c r="K9" s="77"/>
      <c r="L9" s="77"/>
    </row>
    <row r="10" spans="1:12" x14ac:dyDescent="0.25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</row>
    <row r="11" spans="1:12" x14ac:dyDescent="0.25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</row>
    <row r="12" spans="1:12" x14ac:dyDescent="0.25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</row>
    <row r="13" spans="1:12" x14ac:dyDescent="0.25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</row>
    <row r="14" spans="1:12" x14ac:dyDescent="0.25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</row>
    <row r="15" spans="1:12" x14ac:dyDescent="0.25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</row>
    <row r="16" spans="1:12" x14ac:dyDescent="0.25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</row>
    <row r="17" spans="1:12" x14ac:dyDescent="0.25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</row>
    <row r="18" spans="1:12" x14ac:dyDescent="0.25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</row>
    <row r="19" spans="1:12" x14ac:dyDescent="0.25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</row>
    <row r="20" spans="1:12" x14ac:dyDescent="0.25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</row>
    <row r="21" spans="1:12" x14ac:dyDescent="0.25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</row>
    <row r="22" spans="1:12" x14ac:dyDescent="0.25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</row>
    <row r="23" spans="1:12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</row>
    <row r="24" spans="1:12" x14ac:dyDescent="0.25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</row>
    <row r="25" spans="1:12" x14ac:dyDescent="0.25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</row>
    <row r="26" spans="1:12" x14ac:dyDescent="0.2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</row>
    <row r="27" spans="1:12" x14ac:dyDescent="0.25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</row>
    <row r="28" spans="1:12" x14ac:dyDescent="0.25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</row>
    <row r="29" spans="1:12" x14ac:dyDescent="0.2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</row>
    <row r="30" spans="1:12" x14ac:dyDescent="0.2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</row>
    <row r="31" spans="1:12" x14ac:dyDescent="0.2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</row>
    <row r="32" spans="1:12" x14ac:dyDescent="0.2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</row>
  </sheetData>
  <mergeCells count="3">
    <mergeCell ref="A1:D1"/>
    <mergeCell ref="E1:G1"/>
    <mergeCell ref="H1:L1"/>
  </mergeCells>
  <pageMargins left="0.7" right="0.7" top="0.75" bottom="0.75" header="0.3" footer="0.3"/>
  <pageSetup paperSize="9" scale="9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14</vt:i4>
      </vt:variant>
    </vt:vector>
  </HeadingPairs>
  <TitlesOfParts>
    <vt:vector size="14" baseType="lpstr">
      <vt:lpstr>пояснения</vt:lpstr>
      <vt:lpstr>Паспорт лаборатории</vt:lpstr>
      <vt:lpstr>Сведения о кадровом составе</vt:lpstr>
      <vt:lpstr>Оборудование</vt:lpstr>
      <vt:lpstr>Структура исследований</vt:lpstr>
      <vt:lpstr>Микробный пейзаж</vt:lpstr>
      <vt:lpstr>Резистентность</vt:lpstr>
      <vt:lpstr>Контрольные штаммы</vt:lpstr>
      <vt:lpstr>Кишечная группа</vt:lpstr>
      <vt:lpstr>Дифтерия</vt:lpstr>
      <vt:lpstr>Серология, иммунология</vt:lpstr>
      <vt:lpstr>туберкулез</vt:lpstr>
      <vt:lpstr>переменные</vt:lpstr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Форма годового отчета микробиологической лаборатории</dc:title>
  <dc:creator/>
  <cp:lastModifiedBy/>
  <dcterms:created xsi:type="dcterms:W3CDTF">2006-09-16T00:00:00Z</dcterms:created>
  <dcterms:modified xsi:type="dcterms:W3CDTF">2024-12-09T04:36:06Z</dcterms:modified>
</cp:coreProperties>
</file>